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0115" windowHeight="9015"/>
  </bookViews>
  <sheets>
    <sheet name="Graphique taux d'ouverture" sheetId="8" r:id="rId1"/>
    <sheet name="TsExport79048" sheetId="1" r:id="rId2"/>
    <sheet name="TsExport3735362" sheetId="4" r:id="rId3"/>
    <sheet name="PIB WEO" sheetId="6" r:id="rId4"/>
    <sheet name="Feuil1" sheetId="2" r:id="rId5"/>
    <sheet name="Feuil1 (2)" sheetId="3" r:id="rId6"/>
    <sheet name="Feuil4" sheetId="5" r:id="rId7"/>
    <sheet name="Feuil6" sheetId="7" r:id="rId8"/>
  </sheets>
  <calcPr calcId="145621"/>
  <pivotCaches>
    <pivotCache cacheId="0" r:id="rId9"/>
    <pivotCache cacheId="1" r:id="rId10"/>
  </pivotCaches>
</workbook>
</file>

<file path=xl/calcChain.xml><?xml version="1.0" encoding="utf-8"?>
<calcChain xmlns="http://schemas.openxmlformats.org/spreadsheetml/2006/main">
  <c r="AA5" i="8" l="1"/>
  <c r="AA6" i="8"/>
  <c r="AA7" i="8"/>
  <c r="AA8" i="8"/>
  <c r="AA9" i="8"/>
  <c r="AA10" i="8"/>
  <c r="AA11" i="8"/>
  <c r="AA12" i="8"/>
  <c r="AA13" i="8"/>
  <c r="AA14" i="8"/>
  <c r="AA15" i="8"/>
  <c r="AA16" i="8"/>
  <c r="AA17" i="8"/>
  <c r="AA18" i="8"/>
  <c r="AA4" i="8"/>
  <c r="C22" i="8"/>
  <c r="D22" i="8"/>
  <c r="E22" i="8"/>
  <c r="F22" i="8"/>
  <c r="G22" i="8"/>
  <c r="H22" i="8"/>
  <c r="I22" i="8"/>
  <c r="J22" i="8"/>
  <c r="K22" i="8"/>
  <c r="L22" i="8"/>
  <c r="M22" i="8"/>
  <c r="N22" i="8"/>
  <c r="O22" i="8"/>
  <c r="P22" i="8"/>
  <c r="Q22" i="8"/>
  <c r="R22" i="8"/>
  <c r="S22" i="8"/>
  <c r="T22" i="8"/>
  <c r="U22" i="8"/>
  <c r="V22" i="8"/>
  <c r="W22" i="8"/>
  <c r="X22" i="8"/>
  <c r="Y22" i="8"/>
  <c r="Z22" i="8"/>
  <c r="B22" i="8"/>
  <c r="B19" i="8" l="1"/>
  <c r="C19" i="8"/>
  <c r="D19" i="8"/>
  <c r="E19" i="8"/>
  <c r="F19" i="8"/>
  <c r="G19" i="8"/>
  <c r="H19" i="8"/>
  <c r="I19" i="8"/>
  <c r="J19" i="8"/>
  <c r="K19" i="8"/>
  <c r="L19" i="8"/>
  <c r="M19" i="8"/>
  <c r="N19" i="8"/>
  <c r="O19" i="8"/>
  <c r="B20" i="8"/>
  <c r="C20" i="8"/>
  <c r="D20" i="8"/>
  <c r="E20" i="8"/>
  <c r="F20" i="8"/>
  <c r="G20" i="8"/>
  <c r="H20" i="8"/>
  <c r="I20" i="8"/>
  <c r="J20" i="8"/>
  <c r="K20" i="8"/>
  <c r="L20" i="8"/>
  <c r="M20" i="8"/>
  <c r="N20" i="8"/>
  <c r="O20" i="8"/>
  <c r="Q20" i="8"/>
  <c r="R20" i="8"/>
  <c r="S20" i="8"/>
  <c r="T20" i="8"/>
  <c r="U20" i="8"/>
  <c r="V20" i="8"/>
  <c r="W20" i="8"/>
  <c r="X20" i="8"/>
  <c r="Y20" i="8"/>
  <c r="Z20" i="8"/>
  <c r="P20" i="8"/>
  <c r="P19" i="8"/>
  <c r="Z19" i="8"/>
  <c r="Y19" i="8"/>
  <c r="X19" i="8"/>
  <c r="W19" i="8"/>
  <c r="V19" i="8"/>
  <c r="U19" i="8"/>
  <c r="T19" i="8"/>
  <c r="S19" i="8"/>
  <c r="R19" i="8"/>
  <c r="Q19" i="8"/>
  <c r="C108" i="7" l="1"/>
  <c r="D108" i="7"/>
  <c r="E108" i="7"/>
  <c r="F108" i="7"/>
  <c r="G108" i="7"/>
  <c r="H108" i="7"/>
  <c r="I108" i="7"/>
  <c r="J108" i="7"/>
  <c r="K108" i="7"/>
  <c r="L108" i="7"/>
  <c r="M108" i="7"/>
  <c r="N108" i="7"/>
  <c r="O108" i="7"/>
  <c r="P108" i="7"/>
  <c r="Q108" i="7"/>
  <c r="R108" i="7"/>
  <c r="S108" i="7"/>
  <c r="T108" i="7"/>
  <c r="U108" i="7"/>
  <c r="V108" i="7"/>
  <c r="W108" i="7"/>
  <c r="X108" i="7"/>
  <c r="Y108" i="7"/>
  <c r="Z108" i="7"/>
  <c r="C109" i="7"/>
  <c r="D109" i="7"/>
  <c r="E109" i="7"/>
  <c r="F109" i="7"/>
  <c r="G109" i="7"/>
  <c r="H109" i="7"/>
  <c r="I109" i="7"/>
  <c r="J109" i="7"/>
  <c r="K109" i="7"/>
  <c r="L109" i="7"/>
  <c r="M109" i="7"/>
  <c r="N109" i="7"/>
  <c r="O109" i="7"/>
  <c r="P109" i="7"/>
  <c r="Q109" i="7"/>
  <c r="R109" i="7"/>
  <c r="S109" i="7"/>
  <c r="T109" i="7"/>
  <c r="U109" i="7"/>
  <c r="V109" i="7"/>
  <c r="W109" i="7"/>
  <c r="X109" i="7"/>
  <c r="Y109" i="7"/>
  <c r="Z109" i="7"/>
  <c r="P110" i="7"/>
  <c r="Q110" i="7"/>
  <c r="R110" i="7"/>
  <c r="S110" i="7"/>
  <c r="T110" i="7"/>
  <c r="U110" i="7"/>
  <c r="V110" i="7"/>
  <c r="W110" i="7"/>
  <c r="X110" i="7"/>
  <c r="Y110" i="7"/>
  <c r="Z110" i="7"/>
  <c r="C111" i="7"/>
  <c r="D111" i="7"/>
  <c r="E111" i="7"/>
  <c r="F111" i="7"/>
  <c r="G111" i="7"/>
  <c r="H111" i="7"/>
  <c r="I111" i="7"/>
  <c r="J111" i="7"/>
  <c r="K111" i="7"/>
  <c r="L111" i="7"/>
  <c r="M111" i="7"/>
  <c r="N111" i="7"/>
  <c r="O111" i="7"/>
  <c r="P111" i="7"/>
  <c r="Q111" i="7"/>
  <c r="R111" i="7"/>
  <c r="S111" i="7"/>
  <c r="T111" i="7"/>
  <c r="U111" i="7"/>
  <c r="V111" i="7"/>
  <c r="W111" i="7"/>
  <c r="X111" i="7"/>
  <c r="Y111" i="7"/>
  <c r="Z111" i="7"/>
  <c r="C112" i="7"/>
  <c r="D112" i="7"/>
  <c r="E112" i="7"/>
  <c r="F112" i="7"/>
  <c r="G112" i="7"/>
  <c r="H112" i="7"/>
  <c r="I112" i="7"/>
  <c r="J112" i="7"/>
  <c r="K112" i="7"/>
  <c r="L112" i="7"/>
  <c r="M112" i="7"/>
  <c r="N112" i="7"/>
  <c r="O112" i="7"/>
  <c r="P112" i="7"/>
  <c r="Q112" i="7"/>
  <c r="R112" i="7"/>
  <c r="S112" i="7"/>
  <c r="T112" i="7"/>
  <c r="U112" i="7"/>
  <c r="V112" i="7"/>
  <c r="W112" i="7"/>
  <c r="X112" i="7"/>
  <c r="Y112" i="7"/>
  <c r="Z112" i="7"/>
  <c r="C113" i="7"/>
  <c r="D113" i="7"/>
  <c r="E113" i="7"/>
  <c r="F113" i="7"/>
  <c r="G113" i="7"/>
  <c r="H113" i="7"/>
  <c r="I113" i="7"/>
  <c r="J113" i="7"/>
  <c r="K113" i="7"/>
  <c r="L113" i="7"/>
  <c r="M113" i="7"/>
  <c r="N113" i="7"/>
  <c r="O113" i="7"/>
  <c r="P113" i="7"/>
  <c r="Q113" i="7"/>
  <c r="R113" i="7"/>
  <c r="S113" i="7"/>
  <c r="T113" i="7"/>
  <c r="U113" i="7"/>
  <c r="V113" i="7"/>
  <c r="W113" i="7"/>
  <c r="X113" i="7"/>
  <c r="Y113" i="7"/>
  <c r="Z113" i="7"/>
  <c r="C114" i="7"/>
  <c r="D114" i="7"/>
  <c r="E114" i="7"/>
  <c r="F114" i="7"/>
  <c r="G114" i="7"/>
  <c r="H114" i="7"/>
  <c r="I114" i="7"/>
  <c r="J114" i="7"/>
  <c r="K114" i="7"/>
  <c r="L114" i="7"/>
  <c r="M114" i="7"/>
  <c r="N114" i="7"/>
  <c r="O114" i="7"/>
  <c r="P114" i="7"/>
  <c r="Q114" i="7"/>
  <c r="R114" i="7"/>
  <c r="S114" i="7"/>
  <c r="T114" i="7"/>
  <c r="U114" i="7"/>
  <c r="V114" i="7"/>
  <c r="W114" i="7"/>
  <c r="X114" i="7"/>
  <c r="Y114" i="7"/>
  <c r="Z114" i="7"/>
  <c r="C115" i="7"/>
  <c r="D115" i="7"/>
  <c r="E115" i="7"/>
  <c r="F115" i="7"/>
  <c r="G115" i="7"/>
  <c r="H115" i="7"/>
  <c r="I115" i="7"/>
  <c r="J115" i="7"/>
  <c r="K115" i="7"/>
  <c r="L115" i="7"/>
  <c r="M115" i="7"/>
  <c r="N115" i="7"/>
  <c r="O115" i="7"/>
  <c r="P115" i="7"/>
  <c r="Q115" i="7"/>
  <c r="R115" i="7"/>
  <c r="S115" i="7"/>
  <c r="T115" i="7"/>
  <c r="U115" i="7"/>
  <c r="V115" i="7"/>
  <c r="W115" i="7"/>
  <c r="X115" i="7"/>
  <c r="Y115" i="7"/>
  <c r="Z115" i="7"/>
  <c r="C116" i="7"/>
  <c r="D116" i="7"/>
  <c r="E116" i="7"/>
  <c r="F116" i="7"/>
  <c r="G116" i="7"/>
  <c r="H116" i="7"/>
  <c r="I116" i="7"/>
  <c r="J116" i="7"/>
  <c r="K116" i="7"/>
  <c r="L116" i="7"/>
  <c r="M116" i="7"/>
  <c r="N116" i="7"/>
  <c r="O116" i="7"/>
  <c r="P116" i="7"/>
  <c r="Q116" i="7"/>
  <c r="R116" i="7"/>
  <c r="S116" i="7"/>
  <c r="T116" i="7"/>
  <c r="U116" i="7"/>
  <c r="V116" i="7"/>
  <c r="W116" i="7"/>
  <c r="X116" i="7"/>
  <c r="Y116" i="7"/>
  <c r="Z116" i="7"/>
  <c r="C117" i="7"/>
  <c r="D117" i="7"/>
  <c r="E117" i="7"/>
  <c r="F117" i="7"/>
  <c r="G117" i="7"/>
  <c r="H117" i="7"/>
  <c r="I117" i="7"/>
  <c r="J117" i="7"/>
  <c r="K117" i="7"/>
  <c r="L117" i="7"/>
  <c r="M117" i="7"/>
  <c r="N117" i="7"/>
  <c r="O117" i="7"/>
  <c r="P117" i="7"/>
  <c r="Q117" i="7"/>
  <c r="R117" i="7"/>
  <c r="S117" i="7"/>
  <c r="T117" i="7"/>
  <c r="U117" i="7"/>
  <c r="V117" i="7"/>
  <c r="W117" i="7"/>
  <c r="X117" i="7"/>
  <c r="Y117" i="7"/>
  <c r="Z117" i="7"/>
  <c r="C118" i="7"/>
  <c r="D118" i="7"/>
  <c r="E118" i="7"/>
  <c r="F118" i="7"/>
  <c r="G118" i="7"/>
  <c r="H118" i="7"/>
  <c r="I118" i="7"/>
  <c r="J118" i="7"/>
  <c r="K118" i="7"/>
  <c r="L118" i="7"/>
  <c r="M118" i="7"/>
  <c r="N118" i="7"/>
  <c r="O118" i="7"/>
  <c r="P118" i="7"/>
  <c r="Q118" i="7"/>
  <c r="R118" i="7"/>
  <c r="S118" i="7"/>
  <c r="T118" i="7"/>
  <c r="U118" i="7"/>
  <c r="V118" i="7"/>
  <c r="W118" i="7"/>
  <c r="X118" i="7"/>
  <c r="Y118" i="7"/>
  <c r="Z118" i="7"/>
  <c r="C119" i="7"/>
  <c r="D119" i="7"/>
  <c r="E119" i="7"/>
  <c r="F119" i="7"/>
  <c r="G119" i="7"/>
  <c r="H119" i="7"/>
  <c r="I119" i="7"/>
  <c r="J119" i="7"/>
  <c r="K119" i="7"/>
  <c r="L119" i="7"/>
  <c r="M119" i="7"/>
  <c r="N119" i="7"/>
  <c r="O119" i="7"/>
  <c r="P119" i="7"/>
  <c r="Q119" i="7"/>
  <c r="R119" i="7"/>
  <c r="S119" i="7"/>
  <c r="T119" i="7"/>
  <c r="U119" i="7"/>
  <c r="V119" i="7"/>
  <c r="W119" i="7"/>
  <c r="X119" i="7"/>
  <c r="Y119" i="7"/>
  <c r="Z119" i="7"/>
  <c r="C120" i="7"/>
  <c r="D120" i="7"/>
  <c r="E120" i="7"/>
  <c r="F120" i="7"/>
  <c r="G120" i="7"/>
  <c r="H120" i="7"/>
  <c r="I120" i="7"/>
  <c r="J120" i="7"/>
  <c r="K120" i="7"/>
  <c r="L120" i="7"/>
  <c r="M120" i="7"/>
  <c r="N120" i="7"/>
  <c r="O120" i="7"/>
  <c r="P120" i="7"/>
  <c r="Q120" i="7"/>
  <c r="R120" i="7"/>
  <c r="S120" i="7"/>
  <c r="T120" i="7"/>
  <c r="U120" i="7"/>
  <c r="V120" i="7"/>
  <c r="W120" i="7"/>
  <c r="X120" i="7"/>
  <c r="Y120" i="7"/>
  <c r="Z120" i="7"/>
  <c r="C121" i="7"/>
  <c r="D121" i="7"/>
  <c r="E121" i="7"/>
  <c r="F121" i="7"/>
  <c r="G121" i="7"/>
  <c r="H121" i="7"/>
  <c r="I121" i="7"/>
  <c r="J121" i="7"/>
  <c r="K121" i="7"/>
  <c r="L121" i="7"/>
  <c r="M121" i="7"/>
  <c r="N121" i="7"/>
  <c r="O121" i="7"/>
  <c r="P121" i="7"/>
  <c r="Q121" i="7"/>
  <c r="R121" i="7"/>
  <c r="S121" i="7"/>
  <c r="T121" i="7"/>
  <c r="U121" i="7"/>
  <c r="V121" i="7"/>
  <c r="W121" i="7"/>
  <c r="X121" i="7"/>
  <c r="Y121" i="7"/>
  <c r="Z121" i="7"/>
  <c r="C122" i="7"/>
  <c r="D122" i="7"/>
  <c r="E122" i="7"/>
  <c r="F122" i="7"/>
  <c r="G122" i="7"/>
  <c r="H122" i="7"/>
  <c r="I122" i="7"/>
  <c r="J122" i="7"/>
  <c r="K122" i="7"/>
  <c r="L122" i="7"/>
  <c r="M122" i="7"/>
  <c r="N122" i="7"/>
  <c r="O122" i="7"/>
  <c r="P122" i="7"/>
  <c r="Q122" i="7"/>
  <c r="R122" i="7"/>
  <c r="S122" i="7"/>
  <c r="T122" i="7"/>
  <c r="U122" i="7"/>
  <c r="V122" i="7"/>
  <c r="W122" i="7"/>
  <c r="X122" i="7"/>
  <c r="Y122" i="7"/>
  <c r="Z122" i="7"/>
  <c r="C123" i="7"/>
  <c r="D123" i="7"/>
  <c r="E123" i="7"/>
  <c r="F123" i="7"/>
  <c r="G123" i="7"/>
  <c r="H123" i="7"/>
  <c r="I123" i="7"/>
  <c r="J123" i="7"/>
  <c r="K123" i="7"/>
  <c r="L123" i="7"/>
  <c r="M123" i="7"/>
  <c r="N123" i="7"/>
  <c r="O123" i="7"/>
  <c r="P123" i="7"/>
  <c r="Q123" i="7"/>
  <c r="R123" i="7"/>
  <c r="S123" i="7"/>
  <c r="T123" i="7"/>
  <c r="U123" i="7"/>
  <c r="V123" i="7"/>
  <c r="W123" i="7"/>
  <c r="X123" i="7"/>
  <c r="Y123" i="7"/>
  <c r="Z123" i="7"/>
  <c r="B109" i="7"/>
  <c r="B111" i="7"/>
  <c r="B112" i="7"/>
  <c r="B113" i="7"/>
  <c r="B114" i="7"/>
  <c r="B115" i="7"/>
  <c r="B116" i="7"/>
  <c r="B117" i="7"/>
  <c r="B118" i="7"/>
  <c r="B119" i="7"/>
  <c r="B120" i="7"/>
  <c r="B121" i="7"/>
  <c r="B122" i="7"/>
  <c r="B123" i="7"/>
  <c r="B108" i="7"/>
</calcChain>
</file>

<file path=xl/sharedStrings.xml><?xml version="1.0" encoding="utf-8"?>
<sst xmlns="http://schemas.openxmlformats.org/spreadsheetml/2006/main" count="22774" uniqueCount="502">
  <si>
    <t>Topic_code</t>
  </si>
  <si>
    <t>Topic_desc</t>
  </si>
  <si>
    <t>DataSet_code</t>
  </si>
  <si>
    <t>DataSet_desc</t>
  </si>
  <si>
    <t>Reporter_code</t>
  </si>
  <si>
    <t>Reporter_desc</t>
  </si>
  <si>
    <t>Flow_code</t>
  </si>
  <si>
    <t>Flow_desc</t>
  </si>
  <si>
    <t>Indicator_code</t>
  </si>
  <si>
    <t>Indicator_desc</t>
  </si>
  <si>
    <t>Partner_code</t>
  </si>
  <si>
    <t>Partner_desc</t>
  </si>
  <si>
    <t>Unit_code</t>
  </si>
  <si>
    <t>Unit_desc</t>
  </si>
  <si>
    <t>Year</t>
  </si>
  <si>
    <t>Value</t>
  </si>
  <si>
    <t>Value_flag</t>
  </si>
  <si>
    <t>Notes_Export</t>
  </si>
  <si>
    <t>MT</t>
  </si>
  <si>
    <t>Merchandise trade</t>
  </si>
  <si>
    <t>TV</t>
  </si>
  <si>
    <t>Total merchandise trade</t>
  </si>
  <si>
    <t>AU</t>
  </si>
  <si>
    <t>Australia</t>
  </si>
  <si>
    <t>X</t>
  </si>
  <si>
    <t>Exports</t>
  </si>
  <si>
    <t>TO</t>
  </si>
  <si>
    <t>Total merchandise</t>
  </si>
  <si>
    <t>WL</t>
  </si>
  <si>
    <t>World</t>
  </si>
  <si>
    <t>UC</t>
  </si>
  <si>
    <t>US dollar at current prices</t>
  </si>
  <si>
    <t>M</t>
  </si>
  <si>
    <t>Imports</t>
  </si>
  <si>
    <t>AT</t>
  </si>
  <si>
    <t>Austria</t>
  </si>
  <si>
    <t>BE</t>
  </si>
  <si>
    <t>Belgium</t>
  </si>
  <si>
    <t>Coverage: Prior to 99: included in Belgium-Luxembourg</t>
  </si>
  <si>
    <t>CA</t>
  </si>
  <si>
    <t>Canada</t>
  </si>
  <si>
    <t>Method of valuation: Imports are valued f.o.b.</t>
  </si>
  <si>
    <t>DK</t>
  </si>
  <si>
    <t>Denmark</t>
  </si>
  <si>
    <t>B</t>
  </si>
  <si>
    <t>FI</t>
  </si>
  <si>
    <t>Finland</t>
  </si>
  <si>
    <t>FR</t>
  </si>
  <si>
    <t>France</t>
  </si>
  <si>
    <t>Coverage: Beginning 1996: data include trade flows of the overseas departments ( Fr.Guiana Guadeloupe Martinique and Reunion)</t>
  </si>
  <si>
    <t>DE</t>
  </si>
  <si>
    <t>Germany</t>
  </si>
  <si>
    <t>Coverage: Prior to 90: the former German Democratic Republic is excluded</t>
  </si>
  <si>
    <t>GR</t>
  </si>
  <si>
    <t>Greece</t>
  </si>
  <si>
    <t>IT</t>
  </si>
  <si>
    <t>Italy</t>
  </si>
  <si>
    <t>JP</t>
  </si>
  <si>
    <t>Japan</t>
  </si>
  <si>
    <t>NL</t>
  </si>
  <si>
    <t>Netherlands</t>
  </si>
  <si>
    <t>NZ</t>
  </si>
  <si>
    <t>New Zealand</t>
  </si>
  <si>
    <t>ES</t>
  </si>
  <si>
    <t>Spain</t>
  </si>
  <si>
    <t>SE</t>
  </si>
  <si>
    <t>Sweden</t>
  </si>
  <si>
    <t>GB</t>
  </si>
  <si>
    <t>United Kingdom</t>
  </si>
  <si>
    <t>Étiquettes de colonnes</t>
  </si>
  <si>
    <t>Total général</t>
  </si>
  <si>
    <t>Étiquettes de lignes</t>
  </si>
  <si>
    <t>Somme de Value</t>
  </si>
  <si>
    <t>BP</t>
  </si>
  <si>
    <t>Balance of Payments</t>
  </si>
  <si>
    <t>BC</t>
  </si>
  <si>
    <t>Trade in commercial services</t>
  </si>
  <si>
    <t>S200CS</t>
  </si>
  <si>
    <t>Commercial services (Services excl. government services)</t>
  </si>
  <si>
    <t>Coverage: a) Includes FISIM (Financial Intermediation Services Indirectly Measured). b) Starting from 2009, data converted from BPM6 to BPM5 methodology.</t>
  </si>
  <si>
    <t>E</t>
  </si>
  <si>
    <t>Coverage: b) Starting from 2009, data converted from BPM6 to BPM5 methodology.</t>
  </si>
  <si>
    <t>Coverage: Starting from 2009, data converted from BPM6 to BPM5 methodology.</t>
  </si>
  <si>
    <t>Coverage: Includes FISIM (Financial Intermediation Services Indirectly Measured).</t>
  </si>
  <si>
    <t>Country</t>
  </si>
  <si>
    <t>Subject Descriptor</t>
  </si>
  <si>
    <t>Units</t>
  </si>
  <si>
    <t>Scale</t>
  </si>
  <si>
    <t>Country/Series-specific Notes</t>
  </si>
  <si>
    <t>Gross domestic product, current prices</t>
  </si>
  <si>
    <t>U.S. dollars</t>
  </si>
  <si>
    <t>Billions</t>
  </si>
  <si>
    <t>See notes for:  Gross domestic product, current prices (National currency).</t>
  </si>
  <si>
    <t>271.033</t>
  </si>
  <si>
    <t>307.540</t>
  </si>
  <si>
    <t>323.798</t>
  </si>
  <si>
    <t>324.438</t>
  </si>
  <si>
    <t>317.597</t>
  </si>
  <si>
    <t>308.840</t>
  </si>
  <si>
    <t>352.963</t>
  </si>
  <si>
    <t>379.248</t>
  </si>
  <si>
    <t>425.289</t>
  </si>
  <si>
    <t>426.061</t>
  </si>
  <si>
    <t>380.489</t>
  </si>
  <si>
    <t>412.047</t>
  </si>
  <si>
    <t>399.604</t>
  </si>
  <si>
    <t>376.654</t>
  </si>
  <si>
    <t>423.686</t>
  </si>
  <si>
    <t>539.172</t>
  </si>
  <si>
    <t>654.980</t>
  </si>
  <si>
    <t>730.747</t>
  </si>
  <si>
    <t>777.942</t>
  </si>
  <si>
    <t>945.381</t>
  </si>
  <si>
    <t>1,051.255</t>
  </si>
  <si>
    <t>993.240</t>
  </si>
  <si>
    <t>1,247.113</t>
  </si>
  <si>
    <t>1,490.521</t>
  </si>
  <si>
    <t>1,541.797</t>
  </si>
  <si>
    <t>132.223</t>
  </si>
  <si>
    <t>131.887</t>
  </si>
  <si>
    <t>165.165</t>
  </si>
  <si>
    <t>172.621</t>
  </si>
  <si>
    <t>193.493</t>
  </si>
  <si>
    <t>188.525</t>
  </si>
  <si>
    <t>201.890</t>
  </si>
  <si>
    <t>238.798</t>
  </si>
  <si>
    <t>234.767</t>
  </si>
  <si>
    <t>208.075</t>
  </si>
  <si>
    <t>213.620</t>
  </si>
  <si>
    <t>212.580</t>
  </si>
  <si>
    <t>192.634</t>
  </si>
  <si>
    <t>191.843</t>
  </si>
  <si>
    <t>208.272</t>
  </si>
  <si>
    <t>254.432</t>
  </si>
  <si>
    <t>291.813</t>
  </si>
  <si>
    <t>305.513</t>
  </si>
  <si>
    <t>325.256</t>
  </si>
  <si>
    <t>375.581</t>
  </si>
  <si>
    <t>416.119</t>
  </si>
  <si>
    <t>384.622</t>
  </si>
  <si>
    <t>380.018</t>
  </si>
  <si>
    <t>418.414</t>
  </si>
  <si>
    <t>398.594</t>
  </si>
  <si>
    <t>156.172</t>
  </si>
  <si>
    <t>157.871</t>
  </si>
  <si>
    <t>197.713</t>
  </si>
  <si>
    <t>202.870</t>
  </si>
  <si>
    <t>225.948</t>
  </si>
  <si>
    <t>216.058</t>
  </si>
  <si>
    <t>235.718</t>
  </si>
  <si>
    <t>284.790</t>
  </si>
  <si>
    <t>275.885</t>
  </si>
  <si>
    <t>250.078</t>
  </si>
  <si>
    <t>255.942</t>
  </si>
  <si>
    <t>254.838</t>
  </si>
  <si>
    <t>233.354</t>
  </si>
  <si>
    <t>232.686</t>
  </si>
  <si>
    <t>253.689</t>
  </si>
  <si>
    <t>312.285</t>
  </si>
  <si>
    <t>362.160</t>
  </si>
  <si>
    <t>378.006</t>
  </si>
  <si>
    <t>400.337</t>
  </si>
  <si>
    <t>460.280</t>
  </si>
  <si>
    <t>509.765</t>
  </si>
  <si>
    <t>474.633</t>
  </si>
  <si>
    <t>472.540</t>
  </si>
  <si>
    <t>514.595</t>
  </si>
  <si>
    <t>484.692</t>
  </si>
  <si>
    <t>508.420</t>
  </si>
  <si>
    <t>566.955</t>
  </si>
  <si>
    <t>594.733</t>
  </si>
  <si>
    <t>610.515</t>
  </si>
  <si>
    <t>591.451</t>
  </si>
  <si>
    <t>575.281</t>
  </si>
  <si>
    <t>576.100</t>
  </si>
  <si>
    <t>602.131</t>
  </si>
  <si>
    <t>627.053</t>
  </si>
  <si>
    <t>651.061</t>
  </si>
  <si>
    <t>631.518</t>
  </si>
  <si>
    <t>674.394</t>
  </si>
  <si>
    <t>739.657</t>
  </si>
  <si>
    <t>732.904</t>
  </si>
  <si>
    <t>752.631</t>
  </si>
  <si>
    <t>887.805</t>
  </si>
  <si>
    <t>1,018.123</t>
  </si>
  <si>
    <t>1,164.213</t>
  </si>
  <si>
    <t>1,309.916</t>
  </si>
  <si>
    <t>1,457.980</t>
  </si>
  <si>
    <t>1,542.468</t>
  </si>
  <si>
    <t>1,368.900</t>
  </si>
  <si>
    <t>1,616.018</t>
  </si>
  <si>
    <t>1,781.079</t>
  </si>
  <si>
    <t>1,819.081</t>
  </si>
  <si>
    <t>113.230</t>
  </si>
  <si>
    <t>110.059</t>
  </si>
  <si>
    <t>135.839</t>
  </si>
  <si>
    <t>136.695</t>
  </si>
  <si>
    <t>150.195</t>
  </si>
  <si>
    <t>140.626</t>
  </si>
  <si>
    <t>153.594</t>
  </si>
  <si>
    <t>181.985</t>
  </si>
  <si>
    <t>184.437</t>
  </si>
  <si>
    <t>170.437</t>
  </si>
  <si>
    <t>173.653</t>
  </si>
  <si>
    <t>173.944</t>
  </si>
  <si>
    <t>160.082</t>
  </si>
  <si>
    <t>160.476</t>
  </si>
  <si>
    <t>173.881</t>
  </si>
  <si>
    <t>212.623</t>
  </si>
  <si>
    <t>244.728</t>
  </si>
  <si>
    <t>257.676</t>
  </si>
  <si>
    <t>274.377</t>
  </si>
  <si>
    <t>311.418</t>
  </si>
  <si>
    <t>343.881</t>
  </si>
  <si>
    <t>310.545</t>
  </si>
  <si>
    <t>313.139</t>
  </si>
  <si>
    <t>333.696</t>
  </si>
  <si>
    <t>313.637</t>
  </si>
  <si>
    <t>107.346</t>
  </si>
  <si>
    <t>116.829</t>
  </si>
  <si>
    <t>139.232</t>
  </si>
  <si>
    <t>125.757</t>
  </si>
  <si>
    <t>110.807</t>
  </si>
  <si>
    <t>87.457</t>
  </si>
  <si>
    <t>101.070</t>
  </si>
  <si>
    <t>130.952</t>
  </si>
  <si>
    <t>128.379</t>
  </si>
  <si>
    <t>123.168</t>
  </si>
  <si>
    <t>129.944</t>
  </si>
  <si>
    <t>130.494</t>
  </si>
  <si>
    <t>122.151</t>
  </si>
  <si>
    <t>124.750</t>
  </si>
  <si>
    <t>135.662</t>
  </si>
  <si>
    <t>164.570</t>
  </si>
  <si>
    <t>189.313</t>
  </si>
  <si>
    <t>196.118</t>
  </si>
  <si>
    <t>208.143</t>
  </si>
  <si>
    <t>246.481</t>
  </si>
  <si>
    <t>273.253</t>
  </si>
  <si>
    <t>240.004</t>
  </si>
  <si>
    <t>237.243</t>
  </si>
  <si>
    <t>263.656</t>
  </si>
  <si>
    <t>250.126</t>
  </si>
  <si>
    <t>1,003.207</t>
  </si>
  <si>
    <t>1,007.942</t>
  </si>
  <si>
    <t>1,247.377</t>
  </si>
  <si>
    <t>1,249.673</t>
  </si>
  <si>
    <t>1,375.852</t>
  </si>
  <si>
    <t>1,298.358</t>
  </si>
  <si>
    <t>1,370.650</t>
  </si>
  <si>
    <t>1,573.102</t>
  </si>
  <si>
    <t>1,573.118</t>
  </si>
  <si>
    <t>1,423.077</t>
  </si>
  <si>
    <t>1,470.896</t>
  </si>
  <si>
    <t>1,458.336</t>
  </si>
  <si>
    <t>1,330.222</t>
  </si>
  <si>
    <t>1,339.494</t>
  </si>
  <si>
    <t>1,457.144</t>
  </si>
  <si>
    <t>1,795.641</t>
  </si>
  <si>
    <t>2,058.414</t>
  </si>
  <si>
    <t>2,140.207</t>
  </si>
  <si>
    <t>2,257.781</t>
  </si>
  <si>
    <t>2,586.115</t>
  </si>
  <si>
    <t>2,845.119</t>
  </si>
  <si>
    <t>2,626.537</t>
  </si>
  <si>
    <t>2,570.592</t>
  </si>
  <si>
    <t>2,778.085</t>
  </si>
  <si>
    <t>2,608.699</t>
  </si>
  <si>
    <t>1,225.728</t>
  </si>
  <si>
    <t>1,216.796</t>
  </si>
  <si>
    <t>1,547.026</t>
  </si>
  <si>
    <t>1,815.061</t>
  </si>
  <si>
    <t>2,068.963</t>
  </si>
  <si>
    <t>2,008.552</t>
  </si>
  <si>
    <t>2,152.740</t>
  </si>
  <si>
    <t>2,525.017</t>
  </si>
  <si>
    <t>2,437.812</t>
  </si>
  <si>
    <t>2,159.868</t>
  </si>
  <si>
    <t>2,181.162</t>
  </si>
  <si>
    <t>2,133.844</t>
  </si>
  <si>
    <t>1,891.934</t>
  </si>
  <si>
    <t>1,882.511</t>
  </si>
  <si>
    <t>2,013.691</t>
  </si>
  <si>
    <t>2,428.452</t>
  </si>
  <si>
    <t>2,729.923</t>
  </si>
  <si>
    <t>2,771.057</t>
  </si>
  <si>
    <t>2,905.445</t>
  </si>
  <si>
    <t>3,328.589</t>
  </si>
  <si>
    <t>3,640.727</t>
  </si>
  <si>
    <t>3,307.197</t>
  </si>
  <si>
    <t>3,312.193</t>
  </si>
  <si>
    <t>3,607.364</t>
  </si>
  <si>
    <t>3,400.579</t>
  </si>
  <si>
    <t>71.951</t>
  </si>
  <si>
    <t>74.565</t>
  </si>
  <si>
    <t>92.195</t>
  </si>
  <si>
    <t>99.422</t>
  </si>
  <si>
    <t>109.557</t>
  </si>
  <si>
    <t>102.609</t>
  </si>
  <si>
    <t>109.825</t>
  </si>
  <si>
    <t>131.818</t>
  </si>
  <si>
    <t>139.312</t>
  </si>
  <si>
    <t>136.071</t>
  </si>
  <si>
    <t>136.771</t>
  </si>
  <si>
    <t>140.839</t>
  </si>
  <si>
    <t>127.604</t>
  </si>
  <si>
    <t>131.144</t>
  </si>
  <si>
    <t>147.910</t>
  </si>
  <si>
    <t>194.990</t>
  </si>
  <si>
    <t>230.341</t>
  </si>
  <si>
    <t>240.493</t>
  </si>
  <si>
    <t>261.956</t>
  </si>
  <si>
    <t>305.871</t>
  </si>
  <si>
    <t>343.200</t>
  </si>
  <si>
    <t>321.849</t>
  </si>
  <si>
    <t>294.771</t>
  </si>
  <si>
    <t>290.153</t>
  </si>
  <si>
    <t>249.201</t>
  </si>
  <si>
    <t>878.449</t>
  </si>
  <si>
    <t>913.628</t>
  </si>
  <si>
    <t>1,140.235</t>
  </si>
  <si>
    <t>1,204.452</t>
  </si>
  <si>
    <t>1,278.096</t>
  </si>
  <si>
    <t>1,027.753</t>
  </si>
  <si>
    <t>1,060.058</t>
  </si>
  <si>
    <t>1,132.362</t>
  </si>
  <si>
    <t>1,266.701</t>
  </si>
  <si>
    <t>1,199.956</t>
  </si>
  <si>
    <t>1,226.171</t>
  </si>
  <si>
    <t>1,209.766</t>
  </si>
  <si>
    <t>1,107.248</t>
  </si>
  <si>
    <t>1,124.668</t>
  </si>
  <si>
    <t>1,229.515</t>
  </si>
  <si>
    <t>1,517.402</t>
  </si>
  <si>
    <t>1,737.800</t>
  </si>
  <si>
    <t>1,789.378</t>
  </si>
  <si>
    <t>1,874.722</t>
  </si>
  <si>
    <t>2,130.241</t>
  </si>
  <si>
    <t>2,318.162</t>
  </si>
  <si>
    <t>2,116.627</t>
  </si>
  <si>
    <t>2,059.187</t>
  </si>
  <si>
    <t>2,196.334</t>
  </si>
  <si>
    <t>2,014.079</t>
  </si>
  <si>
    <t>3,015.394</t>
  </si>
  <si>
    <t>3,017.052</t>
  </si>
  <si>
    <t>3,103.699</t>
  </si>
  <si>
    <t>3,536.803</t>
  </si>
  <si>
    <t>3,852.794</t>
  </si>
  <si>
    <t>4,414.964</t>
  </si>
  <si>
    <t>4,850.349</t>
  </si>
  <si>
    <t>5,333.927</t>
  </si>
  <si>
    <t>4,706.189</t>
  </si>
  <si>
    <t>4,324.279</t>
  </si>
  <si>
    <t>3,914.575</t>
  </si>
  <si>
    <t>4,432.598</t>
  </si>
  <si>
    <t>4,731.199</t>
  </si>
  <si>
    <t>4,159.859</t>
  </si>
  <si>
    <t>3,980.819</t>
  </si>
  <si>
    <t>4,302.940</t>
  </si>
  <si>
    <t>4,655.823</t>
  </si>
  <si>
    <t>4,571.867</t>
  </si>
  <si>
    <t>4,356.750</t>
  </si>
  <si>
    <t>4,356.347</t>
  </si>
  <si>
    <t>4,849.185</t>
  </si>
  <si>
    <t>5,035.141</t>
  </si>
  <si>
    <t>5,495.387</t>
  </si>
  <si>
    <t>5,897.015</t>
  </si>
  <si>
    <t>5,963.969</t>
  </si>
  <si>
    <t>243.118</t>
  </si>
  <si>
    <t>239.551</t>
  </si>
  <si>
    <t>295.570</t>
  </si>
  <si>
    <t>304.441</t>
  </si>
  <si>
    <t>336.948</t>
  </si>
  <si>
    <t>327.680</t>
  </si>
  <si>
    <t>351.982</t>
  </si>
  <si>
    <t>419.348</t>
  </si>
  <si>
    <t>418.106</t>
  </si>
  <si>
    <t>387.013</t>
  </si>
  <si>
    <t>403.202</t>
  </si>
  <si>
    <t>411.997</t>
  </si>
  <si>
    <t>386.204</t>
  </si>
  <si>
    <t>400.998</t>
  </si>
  <si>
    <t>439.357</t>
  </si>
  <si>
    <t>539.343</t>
  </si>
  <si>
    <t>610.691</t>
  </si>
  <si>
    <t>639.579</t>
  </si>
  <si>
    <t>678.321</t>
  </si>
  <si>
    <t>783.692</t>
  </si>
  <si>
    <t>874.906</t>
  </si>
  <si>
    <t>798.400</t>
  </si>
  <si>
    <t>781.196</t>
  </si>
  <si>
    <t>837.590</t>
  </si>
  <si>
    <t>773.116</t>
  </si>
  <si>
    <t>45.150</t>
  </si>
  <si>
    <t>43.631</t>
  </si>
  <si>
    <t>45.289</t>
  </si>
  <si>
    <t>43.172</t>
  </si>
  <si>
    <t>41.159</t>
  </si>
  <si>
    <t>44.347</t>
  </si>
  <si>
    <t>52.298</t>
  </si>
  <si>
    <t>61.644</t>
  </si>
  <si>
    <t>68.403</t>
  </si>
  <si>
    <t>68.226</t>
  </si>
  <si>
    <t>56.152</t>
  </si>
  <si>
    <t>58.277</t>
  </si>
  <si>
    <t>53.435</t>
  </si>
  <si>
    <t>52.553</t>
  </si>
  <si>
    <t>61.399</t>
  </si>
  <si>
    <t>81.639</t>
  </si>
  <si>
    <t>100.679</t>
  </si>
  <si>
    <t>112.320</t>
  </si>
  <si>
    <t>108.655</t>
  </si>
  <si>
    <t>132.704</t>
  </si>
  <si>
    <t>133.062</t>
  </si>
  <si>
    <t>118.799</t>
  </si>
  <si>
    <t>142.022</t>
  </si>
  <si>
    <t>161.835</t>
  </si>
  <si>
    <t>169.680</t>
  </si>
  <si>
    <t>363.707</t>
  </si>
  <si>
    <t>401.163</t>
  </si>
  <si>
    <t>520.415</t>
  </si>
  <si>
    <t>560.480</t>
  </si>
  <si>
    <t>612.669</t>
  </si>
  <si>
    <t>514.658</t>
  </si>
  <si>
    <t>516.426</t>
  </si>
  <si>
    <t>596.941</t>
  </si>
  <si>
    <t>622.299</t>
  </si>
  <si>
    <t>573.052</t>
  </si>
  <si>
    <t>601.285</t>
  </si>
  <si>
    <t>618.341</t>
  </si>
  <si>
    <t>582.048</t>
  </si>
  <si>
    <t>609.379</t>
  </si>
  <si>
    <t>688.725</t>
  </si>
  <si>
    <t>885.531</t>
  </si>
  <si>
    <t>1,045.984</t>
  </si>
  <si>
    <t>1,132.763</t>
  </si>
  <si>
    <t>1,237.501</t>
  </si>
  <si>
    <t>1,443.500</t>
  </si>
  <si>
    <t>1,600.913</t>
  </si>
  <si>
    <t>1,459.735</t>
  </si>
  <si>
    <t>1,391.757</t>
  </si>
  <si>
    <t>1,479.560</t>
  </si>
  <si>
    <t>1,352.057</t>
  </si>
  <si>
    <t>192.593</t>
  </si>
  <si>
    <t>203.044</t>
  </si>
  <si>
    <t>242.952</t>
  </si>
  <si>
    <t>256.334</t>
  </si>
  <si>
    <t>265.381</t>
  </si>
  <si>
    <t>202.094</t>
  </si>
  <si>
    <t>217.304</t>
  </si>
  <si>
    <t>254.000</t>
  </si>
  <si>
    <t>276.853</t>
  </si>
  <si>
    <t>253.955</t>
  </si>
  <si>
    <t>255.274</t>
  </si>
  <si>
    <t>258.722</t>
  </si>
  <si>
    <t>247.531</t>
  </si>
  <si>
    <t>227.889</t>
  </si>
  <si>
    <t>251.610</t>
  </si>
  <si>
    <t>315.975</t>
  </si>
  <si>
    <t>361.777</t>
  </si>
  <si>
    <t>370.170</t>
  </si>
  <si>
    <t>399.616</t>
  </si>
  <si>
    <t>463.625</t>
  </si>
  <si>
    <t>486.612</t>
  </si>
  <si>
    <t>406.412</t>
  </si>
  <si>
    <t>462.460</t>
  </si>
  <si>
    <t>538.624</t>
  </si>
  <si>
    <t>526.192</t>
  </si>
  <si>
    <t>855.776</t>
  </si>
  <si>
    <t>865.957</t>
  </si>
  <si>
    <t>1,024.558</t>
  </si>
  <si>
    <t>1,067.640</t>
  </si>
  <si>
    <t>1,108.336</t>
  </si>
  <si>
    <t>992.580</t>
  </si>
  <si>
    <t>1,072.995</t>
  </si>
  <si>
    <t>1,170.979</t>
  </si>
  <si>
    <t>1,231.255</t>
  </si>
  <si>
    <t>1,368.515</t>
  </si>
  <si>
    <t>1,462.144</t>
  </si>
  <si>
    <t>1,504.089</t>
  </si>
  <si>
    <t>1,478.648</t>
  </si>
  <si>
    <t>1,468.530</t>
  </si>
  <si>
    <t>1,604.243</t>
  </si>
  <si>
    <t>1,857.622</t>
  </si>
  <si>
    <t>2,197.942</t>
  </si>
  <si>
    <t>2,298.638</t>
  </si>
  <si>
    <t>2,456.515</t>
  </si>
  <si>
    <t>2,826.609</t>
  </si>
  <si>
    <t>2,670.397</t>
  </si>
  <si>
    <t>2,193.184</t>
  </si>
  <si>
    <t>2,267.482</t>
  </si>
  <si>
    <t>2,431.530</t>
  </si>
  <si>
    <t>2,440.505</t>
  </si>
  <si>
    <t>Exports Merchandise</t>
  </si>
  <si>
    <t>Exports Services</t>
  </si>
  <si>
    <t>Imports Merchandise</t>
  </si>
  <si>
    <t>Imports services</t>
  </si>
  <si>
    <t>PIB USD</t>
  </si>
  <si>
    <t>(X+M)/PIB</t>
  </si>
  <si>
    <t>Moyenne</t>
  </si>
  <si>
    <t>Médiane</t>
  </si>
  <si>
    <t>Rang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</si>
</sst>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indexed="9"/>
      <name val="Verdana"/>
      <family val="2"/>
    </font>
    <font>
      <sz val="8"/>
      <color rgb="FFFFFFFF"/>
      <name val="Verdana"/>
      <family val="2"/>
    </font>
    <font>
      <sz val="11"/>
      <color rgb="FF000000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00A1E3"/>
        <bgColor indexed="64"/>
      </patternFill>
    </fill>
    <fill>
      <patternFill patternType="solid">
        <fgColor rgb="FF00A1E3"/>
        <bgColor rgb="FF000000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theme="4" tint="0.39997558519241921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9">
    <xf numFmtId="0" fontId="0" fillId="0" borderId="0" xfId="0"/>
    <xf numFmtId="0" fontId="0" fillId="0" borderId="10" xfId="0" applyBorder="1" applyAlignment="1">
      <alignment wrapText="1"/>
    </xf>
    <xf numFmtId="0" fontId="0" fillId="0" borderId="0" xfId="0" pivotButton="1"/>
    <xf numFmtId="0" fontId="16" fillId="33" borderId="11" xfId="0" applyFont="1" applyFill="1" applyBorder="1"/>
    <xf numFmtId="0" fontId="0" fillId="0" borderId="0" xfId="0" applyAlignment="1">
      <alignment horizontal="left"/>
    </xf>
    <xf numFmtId="0" fontId="0" fillId="0" borderId="0" xfId="0" applyNumberFormat="1"/>
    <xf numFmtId="164" fontId="0" fillId="0" borderId="0" xfId="0" applyNumberFormat="1"/>
    <xf numFmtId="0" fontId="0" fillId="34" borderId="0" xfId="0" applyFill="1"/>
    <xf numFmtId="164" fontId="0" fillId="34" borderId="0" xfId="0" applyNumberFormat="1" applyFill="1"/>
    <xf numFmtId="0" fontId="0" fillId="35" borderId="0" xfId="0" applyFill="1"/>
    <xf numFmtId="164" fontId="0" fillId="35" borderId="0" xfId="0" applyNumberFormat="1" applyFill="1"/>
    <xf numFmtId="0" fontId="0" fillId="36" borderId="0" xfId="0" applyFill="1"/>
    <xf numFmtId="164" fontId="0" fillId="36" borderId="0" xfId="0" applyNumberFormat="1" applyFill="1"/>
    <xf numFmtId="0" fontId="18" fillId="37" borderId="12" xfId="0" applyNumberFormat="1" applyFont="1" applyFill="1" applyBorder="1" applyAlignment="1">
      <alignment horizontal="center" vertical="top" wrapText="1"/>
    </xf>
    <xf numFmtId="1" fontId="19" fillId="38" borderId="12" xfId="0" applyNumberFormat="1" applyFont="1" applyFill="1" applyBorder="1" applyAlignment="1">
      <alignment horizontal="center" vertical="top" wrapText="1"/>
    </xf>
    <xf numFmtId="1" fontId="19" fillId="38" borderId="13" xfId="0" applyNumberFormat="1" applyFont="1" applyFill="1" applyBorder="1" applyAlignment="1">
      <alignment horizontal="center" vertical="top" wrapText="1"/>
    </xf>
    <xf numFmtId="1" fontId="19" fillId="38" borderId="14" xfId="0" applyNumberFormat="1" applyFont="1" applyFill="1" applyBorder="1" applyAlignment="1">
      <alignment horizontal="center" vertical="top" wrapText="1"/>
    </xf>
    <xf numFmtId="164" fontId="20" fillId="0" borderId="0" xfId="0" applyNumberFormat="1" applyFont="1"/>
    <xf numFmtId="1" fontId="0" fillId="0" borderId="0" xfId="0" applyNumberFormat="1"/>
  </cellXfs>
  <cellStyles count="42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Commentaire" xfId="15" builtinId="10" customBuiltin="1"/>
    <cellStyle name="Entrée" xfId="9" builtinId="20" customBuiltin="1"/>
    <cellStyle name="Insatisfaisant" xfId="7" builtinId="27" customBuiltin="1"/>
    <cellStyle name="Neutre" xfId="8" builtinId="28" customBuiltin="1"/>
    <cellStyle name="Normal" xfId="0" builtinId="0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pivotCacheDefinition" Target="pivotCache/pivotCacheDefinition2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FR" sz="1800" b="1" i="0" u="none" strike="noStrike" baseline="0">
                <a:effectLst/>
              </a:rPr>
              <a:t>Part des exportations + importations dans le PIB en pourcentage - </a:t>
            </a:r>
            <a:r>
              <a:rPr lang="fr-FR" sz="1800" b="1" i="0" baseline="0">
                <a:effectLst/>
              </a:rPr>
              <a:t>données OMC et WEO (pour le PIB) - 15 pays </a:t>
            </a:r>
            <a:r>
              <a:rPr lang="fr-FR" sz="1800" b="1" i="1" baseline="0">
                <a:effectLst/>
              </a:rPr>
              <a:t>- la Belgique est exclue de l'échantillon car les données OMC sur les services ne sont disponibles qu'à partir de 2002</a:t>
            </a:r>
            <a:endParaRPr lang="fr-FR">
              <a:effectLst/>
            </a:endParaRP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2"/>
            <c:spPr>
              <a:solidFill>
                <a:schemeClr val="tx1">
                  <a:lumMod val="50000"/>
                  <a:lumOff val="50000"/>
                </a:schemeClr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'Graphique taux d''ouverture'!$A$27:$A$376</c:f>
              <c:numCache>
                <c:formatCode>General</c:formatCode>
                <c:ptCount val="350"/>
                <c:pt idx="0">
                  <c:v>1988</c:v>
                </c:pt>
                <c:pt idx="1">
                  <c:v>1988</c:v>
                </c:pt>
                <c:pt idx="2">
                  <c:v>1988</c:v>
                </c:pt>
                <c:pt idx="3">
                  <c:v>1988</c:v>
                </c:pt>
                <c:pt idx="4">
                  <c:v>1988</c:v>
                </c:pt>
                <c:pt idx="5">
                  <c:v>1988</c:v>
                </c:pt>
                <c:pt idx="6">
                  <c:v>1988</c:v>
                </c:pt>
                <c:pt idx="7">
                  <c:v>1988</c:v>
                </c:pt>
                <c:pt idx="8">
                  <c:v>1988</c:v>
                </c:pt>
                <c:pt idx="9">
                  <c:v>1988</c:v>
                </c:pt>
                <c:pt idx="10">
                  <c:v>1988</c:v>
                </c:pt>
                <c:pt idx="11">
                  <c:v>1988</c:v>
                </c:pt>
                <c:pt idx="12">
                  <c:v>1988</c:v>
                </c:pt>
                <c:pt idx="13">
                  <c:v>1988</c:v>
                </c:pt>
                <c:pt idx="14" formatCode="0">
                  <c:v>1989</c:v>
                </c:pt>
                <c:pt idx="15" formatCode="0">
                  <c:v>1989</c:v>
                </c:pt>
                <c:pt idx="16" formatCode="0">
                  <c:v>1989</c:v>
                </c:pt>
                <c:pt idx="17" formatCode="0">
                  <c:v>1989</c:v>
                </c:pt>
                <c:pt idx="18" formatCode="0">
                  <c:v>1989</c:v>
                </c:pt>
                <c:pt idx="19" formatCode="0">
                  <c:v>1989</c:v>
                </c:pt>
                <c:pt idx="20" formatCode="0">
                  <c:v>1989</c:v>
                </c:pt>
                <c:pt idx="21" formatCode="0">
                  <c:v>1989</c:v>
                </c:pt>
                <c:pt idx="22" formatCode="0">
                  <c:v>1989</c:v>
                </c:pt>
                <c:pt idx="23" formatCode="0">
                  <c:v>1989</c:v>
                </c:pt>
                <c:pt idx="24" formatCode="0">
                  <c:v>1989</c:v>
                </c:pt>
                <c:pt idx="25" formatCode="0">
                  <c:v>1989</c:v>
                </c:pt>
                <c:pt idx="26" formatCode="0">
                  <c:v>1989</c:v>
                </c:pt>
                <c:pt idx="27" formatCode="0">
                  <c:v>1989</c:v>
                </c:pt>
                <c:pt idx="28" formatCode="0">
                  <c:v>1990</c:v>
                </c:pt>
                <c:pt idx="29" formatCode="0">
                  <c:v>1990</c:v>
                </c:pt>
                <c:pt idx="30" formatCode="0">
                  <c:v>1990</c:v>
                </c:pt>
                <c:pt idx="31" formatCode="0">
                  <c:v>1990</c:v>
                </c:pt>
                <c:pt idx="32" formatCode="0">
                  <c:v>1990</c:v>
                </c:pt>
                <c:pt idx="33" formatCode="0">
                  <c:v>1990</c:v>
                </c:pt>
                <c:pt idx="34" formatCode="0">
                  <c:v>1990</c:v>
                </c:pt>
                <c:pt idx="35" formatCode="0">
                  <c:v>1990</c:v>
                </c:pt>
                <c:pt idx="36" formatCode="0">
                  <c:v>1990</c:v>
                </c:pt>
                <c:pt idx="37" formatCode="0">
                  <c:v>1990</c:v>
                </c:pt>
                <c:pt idx="38" formatCode="0">
                  <c:v>1990</c:v>
                </c:pt>
                <c:pt idx="39" formatCode="0">
                  <c:v>1990</c:v>
                </c:pt>
                <c:pt idx="40" formatCode="0">
                  <c:v>1990</c:v>
                </c:pt>
                <c:pt idx="41" formatCode="0">
                  <c:v>1990</c:v>
                </c:pt>
                <c:pt idx="42" formatCode="0">
                  <c:v>1991</c:v>
                </c:pt>
                <c:pt idx="43" formatCode="0">
                  <c:v>1991</c:v>
                </c:pt>
                <c:pt idx="44" formatCode="0">
                  <c:v>1991</c:v>
                </c:pt>
                <c:pt idx="45" formatCode="0">
                  <c:v>1991</c:v>
                </c:pt>
                <c:pt idx="46" formatCode="0">
                  <c:v>1991</c:v>
                </c:pt>
                <c:pt idx="47" formatCode="0">
                  <c:v>1991</c:v>
                </c:pt>
                <c:pt idx="48" formatCode="0">
                  <c:v>1991</c:v>
                </c:pt>
                <c:pt idx="49" formatCode="0">
                  <c:v>1991</c:v>
                </c:pt>
                <c:pt idx="50" formatCode="0">
                  <c:v>1991</c:v>
                </c:pt>
                <c:pt idx="51" formatCode="0">
                  <c:v>1991</c:v>
                </c:pt>
                <c:pt idx="52" formatCode="0">
                  <c:v>1991</c:v>
                </c:pt>
                <c:pt idx="53" formatCode="0">
                  <c:v>1991</c:v>
                </c:pt>
                <c:pt idx="54" formatCode="0">
                  <c:v>1991</c:v>
                </c:pt>
                <c:pt idx="55" formatCode="0">
                  <c:v>1991</c:v>
                </c:pt>
                <c:pt idx="56" formatCode="0">
                  <c:v>1992</c:v>
                </c:pt>
                <c:pt idx="57" formatCode="0">
                  <c:v>1992</c:v>
                </c:pt>
                <c:pt idx="58" formatCode="0">
                  <c:v>1992</c:v>
                </c:pt>
                <c:pt idx="59" formatCode="0">
                  <c:v>1992</c:v>
                </c:pt>
                <c:pt idx="60" formatCode="0">
                  <c:v>1992</c:v>
                </c:pt>
                <c:pt idx="61" formatCode="0">
                  <c:v>1992</c:v>
                </c:pt>
                <c:pt idx="62" formatCode="0">
                  <c:v>1992</c:v>
                </c:pt>
                <c:pt idx="63" formatCode="0">
                  <c:v>1992</c:v>
                </c:pt>
                <c:pt idx="64" formatCode="0">
                  <c:v>1992</c:v>
                </c:pt>
                <c:pt idx="65" formatCode="0">
                  <c:v>1992</c:v>
                </c:pt>
                <c:pt idx="66" formatCode="0">
                  <c:v>1992</c:v>
                </c:pt>
                <c:pt idx="67" formatCode="0">
                  <c:v>1992</c:v>
                </c:pt>
                <c:pt idx="68" formatCode="0">
                  <c:v>1992</c:v>
                </c:pt>
                <c:pt idx="69" formatCode="0">
                  <c:v>1992</c:v>
                </c:pt>
                <c:pt idx="70" formatCode="0">
                  <c:v>1993</c:v>
                </c:pt>
                <c:pt idx="71" formatCode="0">
                  <c:v>1993</c:v>
                </c:pt>
                <c:pt idx="72" formatCode="0">
                  <c:v>1993</c:v>
                </c:pt>
                <c:pt idx="73" formatCode="0">
                  <c:v>1993</c:v>
                </c:pt>
                <c:pt idx="74" formatCode="0">
                  <c:v>1993</c:v>
                </c:pt>
                <c:pt idx="75" formatCode="0">
                  <c:v>1993</c:v>
                </c:pt>
                <c:pt idx="76" formatCode="0">
                  <c:v>1993</c:v>
                </c:pt>
                <c:pt idx="77" formatCode="0">
                  <c:v>1993</c:v>
                </c:pt>
                <c:pt idx="78" formatCode="0">
                  <c:v>1993</c:v>
                </c:pt>
                <c:pt idx="79" formatCode="0">
                  <c:v>1993</c:v>
                </c:pt>
                <c:pt idx="80" formatCode="0">
                  <c:v>1993</c:v>
                </c:pt>
                <c:pt idx="81" formatCode="0">
                  <c:v>1993</c:v>
                </c:pt>
                <c:pt idx="82" formatCode="0">
                  <c:v>1993</c:v>
                </c:pt>
                <c:pt idx="83" formatCode="0">
                  <c:v>1993</c:v>
                </c:pt>
                <c:pt idx="84" formatCode="0">
                  <c:v>1994</c:v>
                </c:pt>
                <c:pt idx="85" formatCode="0">
                  <c:v>1994</c:v>
                </c:pt>
                <c:pt idx="86" formatCode="0">
                  <c:v>1994</c:v>
                </c:pt>
                <c:pt idx="87" formatCode="0">
                  <c:v>1994</c:v>
                </c:pt>
                <c:pt idx="88" formatCode="0">
                  <c:v>1994</c:v>
                </c:pt>
                <c:pt idx="89" formatCode="0">
                  <c:v>1994</c:v>
                </c:pt>
                <c:pt idx="90" formatCode="0">
                  <c:v>1994</c:v>
                </c:pt>
                <c:pt idx="91" formatCode="0">
                  <c:v>1994</c:v>
                </c:pt>
                <c:pt idx="92" formatCode="0">
                  <c:v>1994</c:v>
                </c:pt>
                <c:pt idx="93" formatCode="0">
                  <c:v>1994</c:v>
                </c:pt>
                <c:pt idx="94" formatCode="0">
                  <c:v>1994</c:v>
                </c:pt>
                <c:pt idx="95" formatCode="0">
                  <c:v>1994</c:v>
                </c:pt>
                <c:pt idx="96" formatCode="0">
                  <c:v>1994</c:v>
                </c:pt>
                <c:pt idx="97" formatCode="0">
                  <c:v>1995</c:v>
                </c:pt>
                <c:pt idx="98" formatCode="0">
                  <c:v>1995</c:v>
                </c:pt>
                <c:pt idx="99" formatCode="0">
                  <c:v>1995</c:v>
                </c:pt>
                <c:pt idx="100" formatCode="0">
                  <c:v>1995</c:v>
                </c:pt>
                <c:pt idx="101" formatCode="0">
                  <c:v>1995</c:v>
                </c:pt>
                <c:pt idx="102" formatCode="0">
                  <c:v>1995</c:v>
                </c:pt>
                <c:pt idx="103" formatCode="0">
                  <c:v>1995</c:v>
                </c:pt>
                <c:pt idx="104" formatCode="0">
                  <c:v>1995</c:v>
                </c:pt>
                <c:pt idx="105" formatCode="0">
                  <c:v>1995</c:v>
                </c:pt>
                <c:pt idx="106" formatCode="0">
                  <c:v>1995</c:v>
                </c:pt>
                <c:pt idx="107" formatCode="0">
                  <c:v>1995</c:v>
                </c:pt>
                <c:pt idx="108" formatCode="0">
                  <c:v>1995</c:v>
                </c:pt>
                <c:pt idx="109" formatCode="0">
                  <c:v>1995</c:v>
                </c:pt>
                <c:pt idx="110" formatCode="0">
                  <c:v>1995</c:v>
                </c:pt>
                <c:pt idx="111" formatCode="0">
                  <c:v>1995</c:v>
                </c:pt>
                <c:pt idx="112" formatCode="0">
                  <c:v>1996</c:v>
                </c:pt>
                <c:pt idx="113" formatCode="0">
                  <c:v>1996</c:v>
                </c:pt>
                <c:pt idx="114" formatCode="0">
                  <c:v>1996</c:v>
                </c:pt>
                <c:pt idx="115" formatCode="0">
                  <c:v>1996</c:v>
                </c:pt>
                <c:pt idx="116" formatCode="0">
                  <c:v>1996</c:v>
                </c:pt>
                <c:pt idx="117" formatCode="0">
                  <c:v>1996</c:v>
                </c:pt>
                <c:pt idx="118" formatCode="0">
                  <c:v>1996</c:v>
                </c:pt>
                <c:pt idx="119" formatCode="0">
                  <c:v>1996</c:v>
                </c:pt>
                <c:pt idx="120" formatCode="0">
                  <c:v>1996</c:v>
                </c:pt>
                <c:pt idx="121" formatCode="0">
                  <c:v>1996</c:v>
                </c:pt>
                <c:pt idx="122" formatCode="0">
                  <c:v>1996</c:v>
                </c:pt>
                <c:pt idx="123" formatCode="0">
                  <c:v>1996</c:v>
                </c:pt>
                <c:pt idx="124" formatCode="0">
                  <c:v>1996</c:v>
                </c:pt>
                <c:pt idx="125" formatCode="0">
                  <c:v>1996</c:v>
                </c:pt>
                <c:pt idx="126" formatCode="0">
                  <c:v>1997</c:v>
                </c:pt>
                <c:pt idx="127" formatCode="0">
                  <c:v>1997</c:v>
                </c:pt>
                <c:pt idx="128" formatCode="0">
                  <c:v>1997</c:v>
                </c:pt>
                <c:pt idx="129" formatCode="0">
                  <c:v>1997</c:v>
                </c:pt>
                <c:pt idx="130" formatCode="0">
                  <c:v>1997</c:v>
                </c:pt>
                <c:pt idx="131" formatCode="0">
                  <c:v>1997</c:v>
                </c:pt>
                <c:pt idx="132" formatCode="0">
                  <c:v>1997</c:v>
                </c:pt>
                <c:pt idx="133" formatCode="0">
                  <c:v>1997</c:v>
                </c:pt>
                <c:pt idx="134" formatCode="0">
                  <c:v>1997</c:v>
                </c:pt>
                <c:pt idx="135" formatCode="0">
                  <c:v>1997</c:v>
                </c:pt>
                <c:pt idx="136" formatCode="0">
                  <c:v>1997</c:v>
                </c:pt>
                <c:pt idx="137" formatCode="0">
                  <c:v>1997</c:v>
                </c:pt>
                <c:pt idx="138" formatCode="0">
                  <c:v>1997</c:v>
                </c:pt>
                <c:pt idx="139" formatCode="0">
                  <c:v>1998</c:v>
                </c:pt>
                <c:pt idx="140" formatCode="0">
                  <c:v>1998</c:v>
                </c:pt>
                <c:pt idx="141" formatCode="0">
                  <c:v>1998</c:v>
                </c:pt>
                <c:pt idx="142" formatCode="0">
                  <c:v>1998</c:v>
                </c:pt>
                <c:pt idx="143" formatCode="0">
                  <c:v>1998</c:v>
                </c:pt>
                <c:pt idx="144" formatCode="0">
                  <c:v>1998</c:v>
                </c:pt>
                <c:pt idx="145" formatCode="0">
                  <c:v>1998</c:v>
                </c:pt>
                <c:pt idx="146" formatCode="0">
                  <c:v>1998</c:v>
                </c:pt>
                <c:pt idx="147" formatCode="0">
                  <c:v>1998</c:v>
                </c:pt>
                <c:pt idx="148" formatCode="0">
                  <c:v>1998</c:v>
                </c:pt>
                <c:pt idx="149" formatCode="0">
                  <c:v>1998</c:v>
                </c:pt>
                <c:pt idx="150" formatCode="0">
                  <c:v>1998</c:v>
                </c:pt>
                <c:pt idx="151" formatCode="0">
                  <c:v>1998</c:v>
                </c:pt>
                <c:pt idx="152" formatCode="0">
                  <c:v>1998</c:v>
                </c:pt>
                <c:pt idx="153" formatCode="0">
                  <c:v>1998</c:v>
                </c:pt>
                <c:pt idx="154" formatCode="0">
                  <c:v>1999</c:v>
                </c:pt>
                <c:pt idx="155" formatCode="0">
                  <c:v>1999</c:v>
                </c:pt>
                <c:pt idx="156" formatCode="0">
                  <c:v>1999</c:v>
                </c:pt>
                <c:pt idx="157" formatCode="0">
                  <c:v>1999</c:v>
                </c:pt>
                <c:pt idx="158" formatCode="0">
                  <c:v>1999</c:v>
                </c:pt>
                <c:pt idx="159" formatCode="0">
                  <c:v>1999</c:v>
                </c:pt>
                <c:pt idx="160" formatCode="0">
                  <c:v>1999</c:v>
                </c:pt>
                <c:pt idx="161" formatCode="0">
                  <c:v>1999</c:v>
                </c:pt>
                <c:pt idx="162" formatCode="0">
                  <c:v>1999</c:v>
                </c:pt>
                <c:pt idx="163" formatCode="0">
                  <c:v>1999</c:v>
                </c:pt>
                <c:pt idx="164" formatCode="0">
                  <c:v>1999</c:v>
                </c:pt>
                <c:pt idx="165" formatCode="0">
                  <c:v>1999</c:v>
                </c:pt>
                <c:pt idx="166" formatCode="0">
                  <c:v>1999</c:v>
                </c:pt>
                <c:pt idx="167" formatCode="0">
                  <c:v>1999</c:v>
                </c:pt>
                <c:pt idx="168" formatCode="0">
                  <c:v>2000</c:v>
                </c:pt>
                <c:pt idx="169" formatCode="0">
                  <c:v>2000</c:v>
                </c:pt>
                <c:pt idx="170" formatCode="0">
                  <c:v>2000</c:v>
                </c:pt>
                <c:pt idx="171" formatCode="0">
                  <c:v>2000</c:v>
                </c:pt>
                <c:pt idx="172" formatCode="0">
                  <c:v>2000</c:v>
                </c:pt>
                <c:pt idx="173" formatCode="0">
                  <c:v>2000</c:v>
                </c:pt>
                <c:pt idx="174" formatCode="0">
                  <c:v>2000</c:v>
                </c:pt>
                <c:pt idx="175" formatCode="0">
                  <c:v>2000</c:v>
                </c:pt>
                <c:pt idx="176" formatCode="0">
                  <c:v>2000</c:v>
                </c:pt>
                <c:pt idx="177" formatCode="0">
                  <c:v>2000</c:v>
                </c:pt>
                <c:pt idx="178" formatCode="0">
                  <c:v>2000</c:v>
                </c:pt>
                <c:pt idx="179" formatCode="0">
                  <c:v>2000</c:v>
                </c:pt>
                <c:pt idx="180" formatCode="0">
                  <c:v>2000</c:v>
                </c:pt>
                <c:pt idx="181" formatCode="0">
                  <c:v>2000</c:v>
                </c:pt>
                <c:pt idx="182" formatCode="0">
                  <c:v>2001</c:v>
                </c:pt>
                <c:pt idx="183" formatCode="0">
                  <c:v>2001</c:v>
                </c:pt>
                <c:pt idx="184" formatCode="0">
                  <c:v>2001</c:v>
                </c:pt>
                <c:pt idx="185" formatCode="0">
                  <c:v>2001</c:v>
                </c:pt>
                <c:pt idx="186" formatCode="0">
                  <c:v>2001</c:v>
                </c:pt>
                <c:pt idx="187" formatCode="0">
                  <c:v>2001</c:v>
                </c:pt>
                <c:pt idx="188" formatCode="0">
                  <c:v>2001</c:v>
                </c:pt>
                <c:pt idx="189" formatCode="0">
                  <c:v>2001</c:v>
                </c:pt>
                <c:pt idx="190" formatCode="0">
                  <c:v>2001</c:v>
                </c:pt>
                <c:pt idx="191" formatCode="0">
                  <c:v>2001</c:v>
                </c:pt>
                <c:pt idx="192" formatCode="0">
                  <c:v>2001</c:v>
                </c:pt>
                <c:pt idx="193" formatCode="0">
                  <c:v>2001</c:v>
                </c:pt>
                <c:pt idx="194" formatCode="0">
                  <c:v>2001</c:v>
                </c:pt>
                <c:pt idx="195" formatCode="0">
                  <c:v>2001</c:v>
                </c:pt>
                <c:pt idx="196" formatCode="0">
                  <c:v>2002</c:v>
                </c:pt>
                <c:pt idx="197" formatCode="0">
                  <c:v>2002</c:v>
                </c:pt>
                <c:pt idx="198" formatCode="0">
                  <c:v>2002</c:v>
                </c:pt>
                <c:pt idx="199" formatCode="0">
                  <c:v>2002</c:v>
                </c:pt>
                <c:pt idx="200" formatCode="0">
                  <c:v>2002</c:v>
                </c:pt>
                <c:pt idx="201" formatCode="0">
                  <c:v>2002</c:v>
                </c:pt>
                <c:pt idx="202" formatCode="0">
                  <c:v>2002</c:v>
                </c:pt>
                <c:pt idx="203" formatCode="0">
                  <c:v>2002</c:v>
                </c:pt>
                <c:pt idx="204" formatCode="0">
                  <c:v>2002</c:v>
                </c:pt>
                <c:pt idx="205" formatCode="0">
                  <c:v>2002</c:v>
                </c:pt>
                <c:pt idx="206" formatCode="0">
                  <c:v>2002</c:v>
                </c:pt>
                <c:pt idx="207" formatCode="0">
                  <c:v>2002</c:v>
                </c:pt>
                <c:pt idx="208" formatCode="0">
                  <c:v>2002</c:v>
                </c:pt>
                <c:pt idx="209" formatCode="0">
                  <c:v>2002</c:v>
                </c:pt>
                <c:pt idx="210" formatCode="0">
                  <c:v>2003</c:v>
                </c:pt>
                <c:pt idx="211" formatCode="0">
                  <c:v>2003</c:v>
                </c:pt>
                <c:pt idx="212" formatCode="0">
                  <c:v>2003</c:v>
                </c:pt>
                <c:pt idx="213" formatCode="0">
                  <c:v>2003</c:v>
                </c:pt>
                <c:pt idx="214" formatCode="0">
                  <c:v>2003</c:v>
                </c:pt>
                <c:pt idx="215" formatCode="0">
                  <c:v>2003</c:v>
                </c:pt>
                <c:pt idx="216" formatCode="0">
                  <c:v>2003</c:v>
                </c:pt>
                <c:pt idx="217" formatCode="0">
                  <c:v>2003</c:v>
                </c:pt>
                <c:pt idx="218" formatCode="0">
                  <c:v>2003</c:v>
                </c:pt>
                <c:pt idx="219" formatCode="0">
                  <c:v>2003</c:v>
                </c:pt>
                <c:pt idx="220" formatCode="0">
                  <c:v>2003</c:v>
                </c:pt>
                <c:pt idx="221" formatCode="0">
                  <c:v>2003</c:v>
                </c:pt>
                <c:pt idx="222" formatCode="0">
                  <c:v>2003</c:v>
                </c:pt>
                <c:pt idx="223" formatCode="0">
                  <c:v>2003</c:v>
                </c:pt>
                <c:pt idx="224" formatCode="0">
                  <c:v>2004</c:v>
                </c:pt>
                <c:pt idx="225" formatCode="0">
                  <c:v>2004</c:v>
                </c:pt>
                <c:pt idx="226" formatCode="0">
                  <c:v>2004</c:v>
                </c:pt>
                <c:pt idx="227" formatCode="0">
                  <c:v>2004</c:v>
                </c:pt>
                <c:pt idx="228" formatCode="0">
                  <c:v>2004</c:v>
                </c:pt>
                <c:pt idx="229" formatCode="0">
                  <c:v>2004</c:v>
                </c:pt>
                <c:pt idx="230" formatCode="0">
                  <c:v>2004</c:v>
                </c:pt>
                <c:pt idx="231" formatCode="0">
                  <c:v>2004</c:v>
                </c:pt>
                <c:pt idx="232" formatCode="0">
                  <c:v>2004</c:v>
                </c:pt>
                <c:pt idx="233" formatCode="0">
                  <c:v>2004</c:v>
                </c:pt>
                <c:pt idx="234" formatCode="0">
                  <c:v>2004</c:v>
                </c:pt>
                <c:pt idx="235" formatCode="0">
                  <c:v>2004</c:v>
                </c:pt>
                <c:pt idx="236" formatCode="0">
                  <c:v>2004</c:v>
                </c:pt>
                <c:pt idx="237" formatCode="0">
                  <c:v>2004</c:v>
                </c:pt>
                <c:pt idx="238" formatCode="0">
                  <c:v>2005</c:v>
                </c:pt>
                <c:pt idx="239" formatCode="0">
                  <c:v>2005</c:v>
                </c:pt>
                <c:pt idx="240" formatCode="0">
                  <c:v>2005</c:v>
                </c:pt>
                <c:pt idx="241" formatCode="0">
                  <c:v>2005</c:v>
                </c:pt>
                <c:pt idx="242" formatCode="0">
                  <c:v>2005</c:v>
                </c:pt>
                <c:pt idx="243" formatCode="0">
                  <c:v>2005</c:v>
                </c:pt>
                <c:pt idx="244" formatCode="0">
                  <c:v>2005</c:v>
                </c:pt>
                <c:pt idx="245" formatCode="0">
                  <c:v>2005</c:v>
                </c:pt>
                <c:pt idx="246" formatCode="0">
                  <c:v>2005</c:v>
                </c:pt>
                <c:pt idx="247" formatCode="0">
                  <c:v>2005</c:v>
                </c:pt>
                <c:pt idx="248" formatCode="0">
                  <c:v>2005</c:v>
                </c:pt>
                <c:pt idx="249" formatCode="0">
                  <c:v>2005</c:v>
                </c:pt>
                <c:pt idx="250" formatCode="0">
                  <c:v>2005</c:v>
                </c:pt>
                <c:pt idx="251" formatCode="0">
                  <c:v>2005</c:v>
                </c:pt>
                <c:pt idx="252" formatCode="0">
                  <c:v>2006</c:v>
                </c:pt>
                <c:pt idx="253" formatCode="0">
                  <c:v>2006</c:v>
                </c:pt>
                <c:pt idx="254" formatCode="0">
                  <c:v>2006</c:v>
                </c:pt>
                <c:pt idx="255" formatCode="0">
                  <c:v>2006</c:v>
                </c:pt>
                <c:pt idx="256" formatCode="0">
                  <c:v>2006</c:v>
                </c:pt>
                <c:pt idx="257" formatCode="0">
                  <c:v>2006</c:v>
                </c:pt>
                <c:pt idx="258" formatCode="0">
                  <c:v>2006</c:v>
                </c:pt>
                <c:pt idx="259" formatCode="0">
                  <c:v>2006</c:v>
                </c:pt>
                <c:pt idx="260" formatCode="0">
                  <c:v>2006</c:v>
                </c:pt>
                <c:pt idx="261" formatCode="0">
                  <c:v>2006</c:v>
                </c:pt>
                <c:pt idx="262" formatCode="0">
                  <c:v>2006</c:v>
                </c:pt>
                <c:pt idx="263" formatCode="0">
                  <c:v>2006</c:v>
                </c:pt>
                <c:pt idx="264" formatCode="0">
                  <c:v>2006</c:v>
                </c:pt>
                <c:pt idx="265" formatCode="0">
                  <c:v>2006</c:v>
                </c:pt>
                <c:pt idx="266" formatCode="0">
                  <c:v>2007</c:v>
                </c:pt>
                <c:pt idx="267" formatCode="0">
                  <c:v>2007</c:v>
                </c:pt>
                <c:pt idx="268" formatCode="0">
                  <c:v>2007</c:v>
                </c:pt>
                <c:pt idx="269" formatCode="0">
                  <c:v>2007</c:v>
                </c:pt>
                <c:pt idx="270" formatCode="0">
                  <c:v>2007</c:v>
                </c:pt>
                <c:pt idx="271" formatCode="0">
                  <c:v>2007</c:v>
                </c:pt>
                <c:pt idx="272" formatCode="0">
                  <c:v>2007</c:v>
                </c:pt>
                <c:pt idx="273" formatCode="0">
                  <c:v>2007</c:v>
                </c:pt>
                <c:pt idx="274" formatCode="0">
                  <c:v>2007</c:v>
                </c:pt>
                <c:pt idx="275" formatCode="0">
                  <c:v>2007</c:v>
                </c:pt>
                <c:pt idx="276" formatCode="0">
                  <c:v>2007</c:v>
                </c:pt>
                <c:pt idx="277" formatCode="0">
                  <c:v>2007</c:v>
                </c:pt>
                <c:pt idx="278" formatCode="0">
                  <c:v>2007</c:v>
                </c:pt>
                <c:pt idx="279" formatCode="0">
                  <c:v>2007</c:v>
                </c:pt>
                <c:pt idx="280" formatCode="0">
                  <c:v>2008</c:v>
                </c:pt>
                <c:pt idx="281" formatCode="0">
                  <c:v>2008</c:v>
                </c:pt>
                <c:pt idx="282" formatCode="0">
                  <c:v>2008</c:v>
                </c:pt>
                <c:pt idx="283" formatCode="0">
                  <c:v>2008</c:v>
                </c:pt>
                <c:pt idx="284" formatCode="0">
                  <c:v>2008</c:v>
                </c:pt>
                <c:pt idx="285" formatCode="0">
                  <c:v>2008</c:v>
                </c:pt>
                <c:pt idx="286" formatCode="0">
                  <c:v>2008</c:v>
                </c:pt>
                <c:pt idx="287" formatCode="0">
                  <c:v>2008</c:v>
                </c:pt>
                <c:pt idx="288" formatCode="0">
                  <c:v>2008</c:v>
                </c:pt>
                <c:pt idx="289" formatCode="0">
                  <c:v>2008</c:v>
                </c:pt>
                <c:pt idx="290" formatCode="0">
                  <c:v>2008</c:v>
                </c:pt>
                <c:pt idx="291" formatCode="0">
                  <c:v>2008</c:v>
                </c:pt>
                <c:pt idx="292" formatCode="0">
                  <c:v>2008</c:v>
                </c:pt>
                <c:pt idx="293" formatCode="0">
                  <c:v>2008</c:v>
                </c:pt>
                <c:pt idx="294" formatCode="0">
                  <c:v>2009</c:v>
                </c:pt>
                <c:pt idx="295" formatCode="0">
                  <c:v>2009</c:v>
                </c:pt>
                <c:pt idx="296" formatCode="0">
                  <c:v>2009</c:v>
                </c:pt>
                <c:pt idx="297" formatCode="0">
                  <c:v>2009</c:v>
                </c:pt>
                <c:pt idx="298" formatCode="0">
                  <c:v>2009</c:v>
                </c:pt>
                <c:pt idx="299" formatCode="0">
                  <c:v>2009</c:v>
                </c:pt>
                <c:pt idx="300" formatCode="0">
                  <c:v>2009</c:v>
                </c:pt>
                <c:pt idx="301" formatCode="0">
                  <c:v>2009</c:v>
                </c:pt>
                <c:pt idx="302" formatCode="0">
                  <c:v>2009</c:v>
                </c:pt>
                <c:pt idx="303" formatCode="0">
                  <c:v>2009</c:v>
                </c:pt>
                <c:pt idx="304" formatCode="0">
                  <c:v>2009</c:v>
                </c:pt>
                <c:pt idx="305" formatCode="0">
                  <c:v>2009</c:v>
                </c:pt>
                <c:pt idx="306" formatCode="0">
                  <c:v>2009</c:v>
                </c:pt>
                <c:pt idx="307" formatCode="0">
                  <c:v>2009</c:v>
                </c:pt>
                <c:pt idx="308" formatCode="0">
                  <c:v>2010</c:v>
                </c:pt>
                <c:pt idx="309" formatCode="0">
                  <c:v>2010</c:v>
                </c:pt>
                <c:pt idx="310" formatCode="0">
                  <c:v>2010</c:v>
                </c:pt>
                <c:pt idx="311" formatCode="0">
                  <c:v>2010</c:v>
                </c:pt>
                <c:pt idx="312" formatCode="0">
                  <c:v>2010</c:v>
                </c:pt>
                <c:pt idx="313" formatCode="0">
                  <c:v>2010</c:v>
                </c:pt>
                <c:pt idx="314" formatCode="0">
                  <c:v>2010</c:v>
                </c:pt>
                <c:pt idx="315" formatCode="0">
                  <c:v>2010</c:v>
                </c:pt>
                <c:pt idx="316" formatCode="0">
                  <c:v>2010</c:v>
                </c:pt>
                <c:pt idx="317" formatCode="0">
                  <c:v>2010</c:v>
                </c:pt>
                <c:pt idx="318" formatCode="0">
                  <c:v>2010</c:v>
                </c:pt>
                <c:pt idx="319" formatCode="0">
                  <c:v>2010</c:v>
                </c:pt>
                <c:pt idx="320" formatCode="0">
                  <c:v>2010</c:v>
                </c:pt>
                <c:pt idx="321" formatCode="0">
                  <c:v>2010</c:v>
                </c:pt>
                <c:pt idx="322" formatCode="0">
                  <c:v>2011</c:v>
                </c:pt>
                <c:pt idx="323" formatCode="0">
                  <c:v>2011</c:v>
                </c:pt>
                <c:pt idx="324" formatCode="0">
                  <c:v>2011</c:v>
                </c:pt>
                <c:pt idx="325" formatCode="0">
                  <c:v>2011</c:v>
                </c:pt>
                <c:pt idx="326" formatCode="0">
                  <c:v>2011</c:v>
                </c:pt>
                <c:pt idx="327" formatCode="0">
                  <c:v>2011</c:v>
                </c:pt>
                <c:pt idx="328" formatCode="0">
                  <c:v>2011</c:v>
                </c:pt>
                <c:pt idx="329" formatCode="0">
                  <c:v>2011</c:v>
                </c:pt>
                <c:pt idx="330" formatCode="0">
                  <c:v>2011</c:v>
                </c:pt>
                <c:pt idx="331" formatCode="0">
                  <c:v>2011</c:v>
                </c:pt>
                <c:pt idx="332" formatCode="0">
                  <c:v>2011</c:v>
                </c:pt>
                <c:pt idx="333" formatCode="0">
                  <c:v>2011</c:v>
                </c:pt>
                <c:pt idx="334" formatCode="0">
                  <c:v>2011</c:v>
                </c:pt>
                <c:pt idx="335" formatCode="0">
                  <c:v>2011</c:v>
                </c:pt>
                <c:pt idx="336" formatCode="0">
                  <c:v>2012</c:v>
                </c:pt>
                <c:pt idx="337" formatCode="0">
                  <c:v>2012</c:v>
                </c:pt>
                <c:pt idx="338" formatCode="0">
                  <c:v>2012</c:v>
                </c:pt>
                <c:pt idx="339" formatCode="0">
                  <c:v>2012</c:v>
                </c:pt>
                <c:pt idx="340" formatCode="0">
                  <c:v>2012</c:v>
                </c:pt>
                <c:pt idx="341" formatCode="0">
                  <c:v>2012</c:v>
                </c:pt>
                <c:pt idx="342" formatCode="0">
                  <c:v>2012</c:v>
                </c:pt>
                <c:pt idx="343" formatCode="0">
                  <c:v>2012</c:v>
                </c:pt>
                <c:pt idx="344" formatCode="0">
                  <c:v>2012</c:v>
                </c:pt>
                <c:pt idx="345" formatCode="0">
                  <c:v>2012</c:v>
                </c:pt>
                <c:pt idx="346" formatCode="0">
                  <c:v>2012</c:v>
                </c:pt>
                <c:pt idx="347" formatCode="0">
                  <c:v>2012</c:v>
                </c:pt>
                <c:pt idx="348" formatCode="0">
                  <c:v>2012</c:v>
                </c:pt>
                <c:pt idx="349" formatCode="0">
                  <c:v>2012</c:v>
                </c:pt>
              </c:numCache>
            </c:numRef>
          </c:xVal>
          <c:yVal>
            <c:numRef>
              <c:f>'Graphique taux d''ouverture'!$B$27:$B$376</c:f>
              <c:numCache>
                <c:formatCode>0.0%</c:formatCode>
                <c:ptCount val="350"/>
                <c:pt idx="0">
                  <c:v>0.32500000000000001</c:v>
                </c:pt>
                <c:pt idx="1">
                  <c:v>0.72899999999999998</c:v>
                </c:pt>
                <c:pt idx="2">
                  <c:v>0.52100000000000002</c:v>
                </c:pt>
                <c:pt idx="3">
                  <c:v>0.64900000000000002</c:v>
                </c:pt>
                <c:pt idx="4">
                  <c:v>0.48499999999999999</c:v>
                </c:pt>
                <c:pt idx="5">
                  <c:v>0.54900000000000004</c:v>
                </c:pt>
                <c:pt idx="6">
                  <c:v>0.34499999999999997</c:v>
                </c:pt>
                <c:pt idx="7">
                  <c:v>0.36899999999999999</c:v>
                </c:pt>
                <c:pt idx="8">
                  <c:v>0.183</c:v>
                </c:pt>
                <c:pt idx="9">
                  <c:v>1.0209999999999999</c:v>
                </c:pt>
                <c:pt idx="10">
                  <c:v>0.47899999999999998</c:v>
                </c:pt>
                <c:pt idx="11">
                  <c:v>0.36899999999999999</c:v>
                </c:pt>
                <c:pt idx="12">
                  <c:v>0.61299999999999999</c:v>
                </c:pt>
                <c:pt idx="13">
                  <c:v>0.48599999999999999</c:v>
                </c:pt>
                <c:pt idx="14">
                  <c:v>0.33600000000000002</c:v>
                </c:pt>
                <c:pt idx="15">
                  <c:v>0.76100000000000001</c:v>
                </c:pt>
                <c:pt idx="16">
                  <c:v>0.498</c:v>
                </c:pt>
                <c:pt idx="17">
                  <c:v>0.68600000000000005</c:v>
                </c:pt>
                <c:pt idx="18">
                  <c:v>0.49399999999999999</c:v>
                </c:pt>
                <c:pt idx="19">
                  <c:v>0.58699999999999997</c:v>
                </c:pt>
                <c:pt idx="20">
                  <c:v>0.41099999999999998</c:v>
                </c:pt>
                <c:pt idx="21">
                  <c:v>0.39</c:v>
                </c:pt>
                <c:pt idx="22">
                  <c:v>0.19900000000000001</c:v>
                </c:pt>
                <c:pt idx="23">
                  <c:v>1.0920000000000001</c:v>
                </c:pt>
                <c:pt idx="24">
                  <c:v>0.52900000000000003</c:v>
                </c:pt>
                <c:pt idx="25">
                  <c:v>0.378</c:v>
                </c:pt>
                <c:pt idx="26">
                  <c:v>0.62</c:v>
                </c:pt>
                <c:pt idx="27">
                  <c:v>0.5</c:v>
                </c:pt>
                <c:pt idx="28">
                  <c:v>0.32400000000000001</c:v>
                </c:pt>
                <c:pt idx="29">
                  <c:v>0.77100000000000002</c:v>
                </c:pt>
                <c:pt idx="30">
                  <c:v>0.499</c:v>
                </c:pt>
                <c:pt idx="31">
                  <c:v>0.68500000000000005</c:v>
                </c:pt>
                <c:pt idx="32">
                  <c:v>0.47099999999999997</c:v>
                </c:pt>
                <c:pt idx="33">
                  <c:v>0.58899999999999997</c:v>
                </c:pt>
                <c:pt idx="34">
                  <c:v>0.40300000000000002</c:v>
                </c:pt>
                <c:pt idx="35">
                  <c:v>0.39200000000000002</c:v>
                </c:pt>
                <c:pt idx="36">
                  <c:v>0.20899999999999999</c:v>
                </c:pt>
                <c:pt idx="37">
                  <c:v>1.0669999999999999</c:v>
                </c:pt>
                <c:pt idx="38">
                  <c:v>0.54200000000000004</c:v>
                </c:pt>
                <c:pt idx="39">
                  <c:v>0.35799999999999998</c:v>
                </c:pt>
                <c:pt idx="40">
                  <c:v>0.58499999999999996</c:v>
                </c:pt>
                <c:pt idx="41">
                  <c:v>0.495</c:v>
                </c:pt>
                <c:pt idx="42">
                  <c:v>0.33</c:v>
                </c:pt>
                <c:pt idx="43">
                  <c:v>0.76600000000000001</c:v>
                </c:pt>
                <c:pt idx="44">
                  <c:v>0.49299999999999999</c:v>
                </c:pt>
                <c:pt idx="45">
                  <c:v>0.70699999999999996</c:v>
                </c:pt>
                <c:pt idx="46">
                  <c:v>0.44900000000000001</c:v>
                </c:pt>
                <c:pt idx="47">
                  <c:v>0.51400000000000001</c:v>
                </c:pt>
                <c:pt idx="48">
                  <c:v>0.40600000000000003</c:v>
                </c:pt>
                <c:pt idx="49">
                  <c:v>0.36699999999999999</c:v>
                </c:pt>
                <c:pt idx="50">
                  <c:v>0.193</c:v>
                </c:pt>
                <c:pt idx="51">
                  <c:v>1.0669999999999999</c:v>
                </c:pt>
                <c:pt idx="52">
                  <c:v>0.55300000000000005</c:v>
                </c:pt>
                <c:pt idx="53">
                  <c:v>0.35399999999999998</c:v>
                </c:pt>
                <c:pt idx="54">
                  <c:v>0.53400000000000003</c:v>
                </c:pt>
                <c:pt idx="55">
                  <c:v>0.46200000000000002</c:v>
                </c:pt>
                <c:pt idx="56">
                  <c:v>0.34899999999999998</c:v>
                </c:pt>
                <c:pt idx="57">
                  <c:v>0.74099999999999999</c:v>
                </c:pt>
                <c:pt idx="58">
                  <c:v>0.53100000000000003</c:v>
                </c:pt>
                <c:pt idx="59">
                  <c:v>0.67900000000000005</c:v>
                </c:pt>
                <c:pt idx="60">
                  <c:v>0.51600000000000001</c:v>
                </c:pt>
                <c:pt idx="61">
                  <c:v>0.48299999999999998</c:v>
                </c:pt>
                <c:pt idx="62">
                  <c:v>0.40899999999999997</c:v>
                </c:pt>
                <c:pt idx="63">
                  <c:v>0.377</c:v>
                </c:pt>
                <c:pt idx="64">
                  <c:v>0.185</c:v>
                </c:pt>
                <c:pt idx="65">
                  <c:v>1.0389999999999999</c:v>
                </c:pt>
                <c:pt idx="66">
                  <c:v>0.60899999999999999</c:v>
                </c:pt>
                <c:pt idx="67">
                  <c:v>0.35599999999999998</c:v>
                </c:pt>
                <c:pt idx="68">
                  <c:v>0.53100000000000003</c:v>
                </c:pt>
                <c:pt idx="69">
                  <c:v>0.47299999999999998</c:v>
                </c:pt>
                <c:pt idx="70">
                  <c:v>0.36599999999999999</c:v>
                </c:pt>
                <c:pt idx="71">
                  <c:v>0.71699999999999997</c:v>
                </c:pt>
                <c:pt idx="72">
                  <c:v>0.58599999999999997</c:v>
                </c:pt>
                <c:pt idx="73">
                  <c:v>0.65400000000000003</c:v>
                </c:pt>
                <c:pt idx="74">
                  <c:v>0.59799999999999998</c:v>
                </c:pt>
                <c:pt idx="75">
                  <c:v>0.437</c:v>
                </c:pt>
                <c:pt idx="76">
                  <c:v>0.40699999999999997</c:v>
                </c:pt>
                <c:pt idx="77">
                  <c:v>0.40699999999999997</c:v>
                </c:pt>
                <c:pt idx="78">
                  <c:v>0.17</c:v>
                </c:pt>
                <c:pt idx="79">
                  <c:v>1.04</c:v>
                </c:pt>
                <c:pt idx="80">
                  <c:v>0.59599999999999997</c:v>
                </c:pt>
                <c:pt idx="81">
                  <c:v>0.36899999999999999</c:v>
                </c:pt>
                <c:pt idx="82">
                  <c:v>0.58499999999999996</c:v>
                </c:pt>
                <c:pt idx="83">
                  <c:v>0.504</c:v>
                </c:pt>
                <c:pt idx="84">
                  <c:v>0.36899999999999999</c:v>
                </c:pt>
                <c:pt idx="85">
                  <c:v>0.73499999999999999</c:v>
                </c:pt>
                <c:pt idx="86">
                  <c:v>0.65200000000000002</c:v>
                </c:pt>
                <c:pt idx="87">
                  <c:v>0.68100000000000005</c:v>
                </c:pt>
                <c:pt idx="88">
                  <c:v>0.64800000000000002</c:v>
                </c:pt>
                <c:pt idx="89">
                  <c:v>0.45400000000000001</c:v>
                </c:pt>
                <c:pt idx="90">
                  <c:v>0.39600000000000002</c:v>
                </c:pt>
                <c:pt idx="91">
                  <c:v>0.436</c:v>
                </c:pt>
                <c:pt idx="92">
                  <c:v>0.17199999999999999</c:v>
                </c:pt>
                <c:pt idx="93">
                  <c:v>1.1140000000000001</c:v>
                </c:pt>
                <c:pt idx="94">
                  <c:v>0.60499999999999998</c:v>
                </c:pt>
                <c:pt idx="95">
                  <c:v>0.42</c:v>
                </c:pt>
                <c:pt idx="96">
                  <c:v>0.68700000000000006</c:v>
                </c:pt>
                <c:pt idx="97">
                  <c:v>0.52500000000000002</c:v>
                </c:pt>
                <c:pt idx="98">
                  <c:v>0.38900000000000001</c:v>
                </c:pt>
                <c:pt idx="99">
                  <c:v>0.7</c:v>
                </c:pt>
                <c:pt idx="100">
                  <c:v>0.69599999999999995</c:v>
                </c:pt>
                <c:pt idx="101">
                  <c:v>0.69199999999999995</c:v>
                </c:pt>
                <c:pt idx="102">
                  <c:v>0.66200000000000003</c:v>
                </c:pt>
                <c:pt idx="103">
                  <c:v>0.47199999999999998</c:v>
                </c:pt>
                <c:pt idx="104">
                  <c:v>0.38300000000000001</c:v>
                </c:pt>
                <c:pt idx="105">
                  <c:v>0.49099999999999999</c:v>
                </c:pt>
                <c:pt idx="106">
                  <c:v>0.18099999999999999</c:v>
                </c:pt>
                <c:pt idx="107">
                  <c:v>1.137</c:v>
                </c:pt>
                <c:pt idx="108">
                  <c:v>0.59299999999999997</c:v>
                </c:pt>
                <c:pt idx="109">
                  <c:v>0.45900000000000002</c:v>
                </c:pt>
                <c:pt idx="110">
                  <c:v>0.7</c:v>
                </c:pt>
                <c:pt idx="111">
                  <c:v>0.55100000000000005</c:v>
                </c:pt>
                <c:pt idx="112">
                  <c:v>0.38300000000000001</c:v>
                </c:pt>
                <c:pt idx="113">
                  <c:v>0.72699999999999998</c:v>
                </c:pt>
                <c:pt idx="114">
                  <c:v>0.70299999999999996</c:v>
                </c:pt>
                <c:pt idx="115">
                  <c:v>0.69199999999999995</c:v>
                </c:pt>
                <c:pt idx="116">
                  <c:v>0.68700000000000006</c:v>
                </c:pt>
                <c:pt idx="117">
                  <c:v>0.49</c:v>
                </c:pt>
                <c:pt idx="118">
                  <c:v>0.38100000000000001</c:v>
                </c:pt>
                <c:pt idx="119">
                  <c:v>0.46</c:v>
                </c:pt>
                <c:pt idx="120">
                  <c:v>0.20200000000000001</c:v>
                </c:pt>
                <c:pt idx="121">
                  <c:v>1.173</c:v>
                </c:pt>
                <c:pt idx="122">
                  <c:v>0.56200000000000006</c:v>
                </c:pt>
                <c:pt idx="123">
                  <c:v>0.47799999999999998</c:v>
                </c:pt>
                <c:pt idx="124">
                  <c:v>0.67600000000000005</c:v>
                </c:pt>
                <c:pt idx="125">
                  <c:v>0.57099999999999995</c:v>
                </c:pt>
                <c:pt idx="126">
                  <c:v>0.39100000000000001</c:v>
                </c:pt>
                <c:pt idx="127">
                  <c:v>0.79300000000000004</c:v>
                </c:pt>
                <c:pt idx="128">
                  <c:v>0.74299999999999999</c:v>
                </c:pt>
                <c:pt idx="129">
                  <c:v>0.71499999999999997</c:v>
                </c:pt>
                <c:pt idx="130">
                  <c:v>0.71199999999999997</c:v>
                </c:pt>
                <c:pt idx="131">
                  <c:v>0.53900000000000003</c:v>
                </c:pt>
                <c:pt idx="132">
                  <c:v>0.38</c:v>
                </c:pt>
                <c:pt idx="133">
                  <c:v>0.48</c:v>
                </c:pt>
                <c:pt idx="134">
                  <c:v>0.219</c:v>
                </c:pt>
                <c:pt idx="135">
                  <c:v>1.268</c:v>
                </c:pt>
                <c:pt idx="136">
                  <c:v>0.55200000000000005</c:v>
                </c:pt>
                <c:pt idx="137">
                  <c:v>0.497</c:v>
                </c:pt>
                <c:pt idx="138">
                  <c:v>0.73</c:v>
                </c:pt>
                <c:pt idx="139">
                  <c:v>0.55800000000000005</c:v>
                </c:pt>
                <c:pt idx="140">
                  <c:v>0.40699999999999997</c:v>
                </c:pt>
                <c:pt idx="141">
                  <c:v>0.81699999999999995</c:v>
                </c:pt>
                <c:pt idx="142">
                  <c:v>0.77800000000000002</c:v>
                </c:pt>
                <c:pt idx="143">
                  <c:v>0.73099999999999998</c:v>
                </c:pt>
                <c:pt idx="144">
                  <c:v>0.7</c:v>
                </c:pt>
                <c:pt idx="145">
                  <c:v>0.56399999999999995</c:v>
                </c:pt>
                <c:pt idx="146">
                  <c:v>0.41099999999999998</c:v>
                </c:pt>
                <c:pt idx="147">
                  <c:v>0.48399999999999999</c:v>
                </c:pt>
                <c:pt idx="148">
                  <c:v>0.214</c:v>
                </c:pt>
                <c:pt idx="149">
                  <c:v>1.2509999999999999</c:v>
                </c:pt>
                <c:pt idx="150">
                  <c:v>0.58099999999999996</c:v>
                </c:pt>
                <c:pt idx="151">
                  <c:v>0.54100000000000004</c:v>
                </c:pt>
                <c:pt idx="152">
                  <c:v>0.753</c:v>
                </c:pt>
                <c:pt idx="153">
                  <c:v>0.54100000000000004</c:v>
                </c:pt>
                <c:pt idx="154">
                  <c:v>0.39400000000000002</c:v>
                </c:pt>
                <c:pt idx="155">
                  <c:v>0.83599999999999997</c:v>
                </c:pt>
                <c:pt idx="156">
                  <c:v>0.79200000000000004</c:v>
                </c:pt>
                <c:pt idx="157">
                  <c:v>0.77300000000000002</c:v>
                </c:pt>
                <c:pt idx="158">
                  <c:v>0.67700000000000005</c:v>
                </c:pt>
                <c:pt idx="159">
                  <c:v>0.57999999999999996</c:v>
                </c:pt>
                <c:pt idx="160">
                  <c:v>0.47499999999999998</c:v>
                </c:pt>
                <c:pt idx="161">
                  <c:v>0.47199999999999998</c:v>
                </c:pt>
                <c:pt idx="162">
                  <c:v>0.20300000000000001</c:v>
                </c:pt>
                <c:pt idx="163">
                  <c:v>1.2709999999999999</c:v>
                </c:pt>
                <c:pt idx="164">
                  <c:v>0.61</c:v>
                </c:pt>
                <c:pt idx="165">
                  <c:v>0.52300000000000002</c:v>
                </c:pt>
                <c:pt idx="166">
                  <c:v>0.75900000000000001</c:v>
                </c:pt>
                <c:pt idx="167">
                  <c:v>0.53700000000000003</c:v>
                </c:pt>
                <c:pt idx="168">
                  <c:v>0.434</c:v>
                </c:pt>
                <c:pt idx="169">
                  <c:v>0.93100000000000005</c:v>
                </c:pt>
                <c:pt idx="170">
                  <c:v>0.81699999999999995</c:v>
                </c:pt>
                <c:pt idx="171">
                  <c:v>0.88400000000000001</c:v>
                </c:pt>
                <c:pt idx="172">
                  <c:v>0.79800000000000004</c:v>
                </c:pt>
                <c:pt idx="173">
                  <c:v>0.66900000000000004</c:v>
                </c:pt>
                <c:pt idx="174">
                  <c:v>0.59099999999999997</c:v>
                </c:pt>
                <c:pt idx="175">
                  <c:v>0.53200000000000003</c:v>
                </c:pt>
                <c:pt idx="176">
                  <c:v>0.22</c:v>
                </c:pt>
                <c:pt idx="177">
                  <c:v>1.4359999999999999</c:v>
                </c:pt>
                <c:pt idx="178">
                  <c:v>0.67300000000000004</c:v>
                </c:pt>
                <c:pt idx="179">
                  <c:v>0.61299999999999999</c:v>
                </c:pt>
                <c:pt idx="180">
                  <c:v>0.82899999999999996</c:v>
                </c:pt>
                <c:pt idx="181">
                  <c:v>0.57399999999999995</c:v>
                </c:pt>
                <c:pt idx="182">
                  <c:v>0.43</c:v>
                </c:pt>
                <c:pt idx="183">
                  <c:v>0.97199999999999998</c:v>
                </c:pt>
                <c:pt idx="184">
                  <c:v>0.77500000000000002</c:v>
                </c:pt>
                <c:pt idx="185">
                  <c:v>0.89200000000000002</c:v>
                </c:pt>
                <c:pt idx="186">
                  <c:v>0.755</c:v>
                </c:pt>
                <c:pt idx="187">
                  <c:v>0.68200000000000005</c:v>
                </c:pt>
                <c:pt idx="188">
                  <c:v>0.57299999999999995</c:v>
                </c:pt>
                <c:pt idx="189">
                  <c:v>0.52800000000000002</c:v>
                </c:pt>
                <c:pt idx="190">
                  <c:v>0.222</c:v>
                </c:pt>
                <c:pt idx="191">
                  <c:v>1.351</c:v>
                </c:pt>
                <c:pt idx="192">
                  <c:v>0.67900000000000005</c:v>
                </c:pt>
                <c:pt idx="193">
                  <c:v>0.59299999999999997</c:v>
                </c:pt>
                <c:pt idx="194">
                  <c:v>0.81100000000000005</c:v>
                </c:pt>
                <c:pt idx="195">
                  <c:v>0.56599999999999995</c:v>
                </c:pt>
                <c:pt idx="196">
                  <c:v>0.41299999999999998</c:v>
                </c:pt>
                <c:pt idx="197">
                  <c:v>0.96599999999999997</c:v>
                </c:pt>
                <c:pt idx="198">
                  <c:v>0.749</c:v>
                </c:pt>
                <c:pt idx="199">
                  <c:v>0.90700000000000003</c:v>
                </c:pt>
                <c:pt idx="200">
                  <c:v>0.73299999999999998</c:v>
                </c:pt>
                <c:pt idx="201">
                  <c:v>0.66800000000000004</c:v>
                </c:pt>
                <c:pt idx="202">
                  <c:v>0.48099999999999998</c:v>
                </c:pt>
                <c:pt idx="203">
                  <c:v>0.505</c:v>
                </c:pt>
                <c:pt idx="204">
                  <c:v>0.23200000000000001</c:v>
                </c:pt>
                <c:pt idx="205">
                  <c:v>1.306</c:v>
                </c:pt>
                <c:pt idx="206">
                  <c:v>0.64300000000000002</c:v>
                </c:pt>
                <c:pt idx="207">
                  <c:v>0.56399999999999995</c:v>
                </c:pt>
                <c:pt idx="208">
                  <c:v>0.77900000000000003</c:v>
                </c:pt>
                <c:pt idx="209">
                  <c:v>0.54900000000000004</c:v>
                </c:pt>
                <c:pt idx="210">
                  <c:v>0.379</c:v>
                </c:pt>
                <c:pt idx="211">
                  <c:v>0.99199999999999999</c:v>
                </c:pt>
                <c:pt idx="212">
                  <c:v>0.69</c:v>
                </c:pt>
                <c:pt idx="213">
                  <c:v>0.85699999999999998</c:v>
                </c:pt>
                <c:pt idx="214">
                  <c:v>0.72399999999999998</c:v>
                </c:pt>
                <c:pt idx="215">
                  <c:v>0.67700000000000005</c:v>
                </c:pt>
                <c:pt idx="216">
                  <c:v>0.47699999999999998</c:v>
                </c:pt>
                <c:pt idx="217">
                  <c:v>0.48799999999999999</c:v>
                </c:pt>
                <c:pt idx="218">
                  <c:v>0.24099999999999999</c:v>
                </c:pt>
                <c:pt idx="219">
                  <c:v>1.2969999999999999</c:v>
                </c:pt>
                <c:pt idx="220">
                  <c:v>0.58199999999999996</c:v>
                </c:pt>
                <c:pt idx="221">
                  <c:v>0.54900000000000004</c:v>
                </c:pt>
                <c:pt idx="222">
                  <c:v>0.77400000000000002</c:v>
                </c:pt>
                <c:pt idx="223">
                  <c:v>0.52900000000000003</c:v>
                </c:pt>
                <c:pt idx="224">
                  <c:v>0.38300000000000001</c:v>
                </c:pt>
                <c:pt idx="225">
                  <c:v>1.0409999999999999</c:v>
                </c:pt>
                <c:pt idx="226">
                  <c:v>0.69099999999999995</c:v>
                </c:pt>
                <c:pt idx="227">
                  <c:v>0.876</c:v>
                </c:pt>
                <c:pt idx="228">
                  <c:v>0.752</c:v>
                </c:pt>
                <c:pt idx="229">
                  <c:v>0.71799999999999997</c:v>
                </c:pt>
                <c:pt idx="230">
                  <c:v>0.498</c:v>
                </c:pt>
                <c:pt idx="231">
                  <c:v>0.503</c:v>
                </c:pt>
                <c:pt idx="232">
                  <c:v>0.26700000000000002</c:v>
                </c:pt>
                <c:pt idx="233">
                  <c:v>1.373</c:v>
                </c:pt>
                <c:pt idx="234">
                  <c:v>0.58299999999999996</c:v>
                </c:pt>
                <c:pt idx="235">
                  <c:v>0.55900000000000005</c:v>
                </c:pt>
                <c:pt idx="236">
                  <c:v>0.81599999999999995</c:v>
                </c:pt>
                <c:pt idx="237">
                  <c:v>0.52700000000000002</c:v>
                </c:pt>
                <c:pt idx="238">
                  <c:v>0.39900000000000002</c:v>
                </c:pt>
                <c:pt idx="239">
                  <c:v>1.0649999999999999</c:v>
                </c:pt>
                <c:pt idx="240">
                  <c:v>0.68899999999999995</c:v>
                </c:pt>
                <c:pt idx="241">
                  <c:v>0.93</c:v>
                </c:pt>
                <c:pt idx="242">
                  <c:v>0.80900000000000005</c:v>
                </c:pt>
                <c:pt idx="243">
                  <c:v>0.76400000000000001</c:v>
                </c:pt>
                <c:pt idx="244">
                  <c:v>0.5</c:v>
                </c:pt>
                <c:pt idx="245">
                  <c:v>0.52200000000000002</c:v>
                </c:pt>
                <c:pt idx="246">
                  <c:v>0.29599999999999999</c:v>
                </c:pt>
                <c:pt idx="247">
                  <c:v>1.476</c:v>
                </c:pt>
                <c:pt idx="248">
                  <c:v>0.57599999999999996</c:v>
                </c:pt>
                <c:pt idx="249">
                  <c:v>0.56699999999999995</c:v>
                </c:pt>
                <c:pt idx="250">
                  <c:v>0.86599999999999999</c:v>
                </c:pt>
                <c:pt idx="251">
                  <c:v>0.55400000000000005</c:v>
                </c:pt>
                <c:pt idx="252">
                  <c:v>0.42</c:v>
                </c:pt>
                <c:pt idx="253">
                  <c:v>1.0840000000000001</c:v>
                </c:pt>
                <c:pt idx="254">
                  <c:v>0.67</c:v>
                </c:pt>
                <c:pt idx="255">
                  <c:v>0.998</c:v>
                </c:pt>
                <c:pt idx="256">
                  <c:v>0.876</c:v>
                </c:pt>
                <c:pt idx="257">
                  <c:v>0.83299999999999996</c:v>
                </c:pt>
                <c:pt idx="258">
                  <c:v>0.51800000000000002</c:v>
                </c:pt>
                <c:pt idx="259">
                  <c:v>0.56299999999999994</c:v>
                </c:pt>
                <c:pt idx="260">
                  <c:v>0.33900000000000002</c:v>
                </c:pt>
                <c:pt idx="261">
                  <c:v>1.5640000000000001</c:v>
                </c:pt>
                <c:pt idx="262">
                  <c:v>0.59499999999999997</c:v>
                </c:pt>
                <c:pt idx="263">
                  <c:v>0.58699999999999997</c:v>
                </c:pt>
                <c:pt idx="264">
                  <c:v>0.90700000000000003</c:v>
                </c:pt>
                <c:pt idx="265">
                  <c:v>0.59699999999999998</c:v>
                </c:pt>
                <c:pt idx="266">
                  <c:v>0.40799999999999997</c:v>
                </c:pt>
                <c:pt idx="267">
                  <c:v>1.1160000000000001</c:v>
                </c:pt>
                <c:pt idx="268">
                  <c:v>0.65600000000000003</c:v>
                </c:pt>
                <c:pt idx="269">
                  <c:v>1.0109999999999999</c:v>
                </c:pt>
                <c:pt idx="270">
                  <c:v>0.88100000000000001</c:v>
                </c:pt>
                <c:pt idx="271">
                  <c:v>0.85699999999999998</c:v>
                </c:pt>
                <c:pt idx="272">
                  <c:v>0.53800000000000003</c:v>
                </c:pt>
                <c:pt idx="273">
                  <c:v>0.58199999999999996</c:v>
                </c:pt>
                <c:pt idx="274">
                  <c:v>0.37</c:v>
                </c:pt>
                <c:pt idx="275">
                  <c:v>1.595</c:v>
                </c:pt>
                <c:pt idx="276">
                  <c:v>0.57499999999999996</c:v>
                </c:pt>
                <c:pt idx="277">
                  <c:v>0.59899999999999998</c:v>
                </c:pt>
                <c:pt idx="278">
                  <c:v>0.93</c:v>
                </c:pt>
                <c:pt idx="279">
                  <c:v>0.55200000000000005</c:v>
                </c:pt>
                <c:pt idx="280">
                  <c:v>0.45600000000000002</c:v>
                </c:pt>
                <c:pt idx="281">
                  <c:v>1.1319999999999999</c:v>
                </c:pt>
                <c:pt idx="282">
                  <c:v>0.66800000000000004</c:v>
                </c:pt>
                <c:pt idx="283">
                  <c:v>1.044</c:v>
                </c:pt>
                <c:pt idx="284">
                  <c:v>0.91700000000000004</c:v>
                </c:pt>
                <c:pt idx="285">
                  <c:v>0.872</c:v>
                </c:pt>
                <c:pt idx="286">
                  <c:v>0.56299999999999994</c:v>
                </c:pt>
                <c:pt idx="287">
                  <c:v>0.57999999999999996</c:v>
                </c:pt>
                <c:pt idx="288">
                  <c:v>0.38300000000000001</c:v>
                </c:pt>
                <c:pt idx="289">
                  <c:v>1.661</c:v>
                </c:pt>
                <c:pt idx="290">
                  <c:v>0.63</c:v>
                </c:pt>
                <c:pt idx="291">
                  <c:v>0.59299999999999997</c:v>
                </c:pt>
                <c:pt idx="292">
                  <c:v>0.97499999999999998</c:v>
                </c:pt>
                <c:pt idx="293">
                  <c:v>0.60199999999999998</c:v>
                </c:pt>
                <c:pt idx="294">
                  <c:v>0.40400000000000003</c:v>
                </c:pt>
                <c:pt idx="295">
                  <c:v>0.96399999999999997</c:v>
                </c:pt>
                <c:pt idx="296">
                  <c:v>0.57699999999999996</c:v>
                </c:pt>
                <c:pt idx="297">
                  <c:v>0.91200000000000003</c:v>
                </c:pt>
                <c:pt idx="298">
                  <c:v>0.74399999999999999</c:v>
                </c:pt>
                <c:pt idx="299">
                  <c:v>0.76800000000000002</c:v>
                </c:pt>
                <c:pt idx="300">
                  <c:v>0.45600000000000002</c:v>
                </c:pt>
                <c:pt idx="301">
                  <c:v>0.48099999999999998</c:v>
                </c:pt>
                <c:pt idx="302">
                  <c:v>0.27900000000000003</c:v>
                </c:pt>
                <c:pt idx="303">
                  <c:v>1.4530000000000001</c:v>
                </c:pt>
                <c:pt idx="304">
                  <c:v>0.55900000000000005</c:v>
                </c:pt>
                <c:pt idx="305">
                  <c:v>0.501</c:v>
                </c:pt>
                <c:pt idx="306">
                  <c:v>0.86899999999999999</c:v>
                </c:pt>
                <c:pt idx="307">
                  <c:v>0.58899999999999997</c:v>
                </c:pt>
                <c:pt idx="308">
                  <c:v>0.41</c:v>
                </c:pt>
                <c:pt idx="309">
                  <c:v>1.0589999999999999</c:v>
                </c:pt>
                <c:pt idx="310">
                  <c:v>0.59199999999999997</c:v>
                </c:pt>
                <c:pt idx="311">
                  <c:v>0.93300000000000005</c:v>
                </c:pt>
                <c:pt idx="312">
                  <c:v>0.80800000000000005</c:v>
                </c:pt>
                <c:pt idx="313">
                  <c:v>0.85099999999999998</c:v>
                </c:pt>
                <c:pt idx="314">
                  <c:v>0.48499999999999999</c:v>
                </c:pt>
                <c:pt idx="315">
                  <c:v>0.55300000000000005</c:v>
                </c:pt>
                <c:pt idx="316">
                  <c:v>0.32</c:v>
                </c:pt>
                <c:pt idx="317">
                  <c:v>1.679</c:v>
                </c:pt>
                <c:pt idx="318">
                  <c:v>0.56399999999999995</c:v>
                </c:pt>
                <c:pt idx="319">
                  <c:v>0.56899999999999995</c:v>
                </c:pt>
                <c:pt idx="320">
                  <c:v>0.90300000000000002</c:v>
                </c:pt>
                <c:pt idx="321">
                  <c:v>0.63300000000000001</c:v>
                </c:pt>
                <c:pt idx="322">
                  <c:v>0.41899999999999998</c:v>
                </c:pt>
                <c:pt idx="323">
                  <c:v>1.127</c:v>
                </c:pt>
                <c:pt idx="324">
                  <c:v>0.61699999999999999</c:v>
                </c:pt>
                <c:pt idx="325">
                  <c:v>0.99399999999999999</c:v>
                </c:pt>
                <c:pt idx="326">
                  <c:v>0.84599999999999997</c:v>
                </c:pt>
                <c:pt idx="327">
                  <c:v>0.91</c:v>
                </c:pt>
                <c:pt idx="328">
                  <c:v>0.55200000000000005</c:v>
                </c:pt>
                <c:pt idx="329">
                  <c:v>0.59299999999999997</c:v>
                </c:pt>
                <c:pt idx="330">
                  <c:v>0.33700000000000002</c:v>
                </c:pt>
                <c:pt idx="331">
                  <c:v>1.8180000000000001</c:v>
                </c:pt>
                <c:pt idx="332">
                  <c:v>0.59</c:v>
                </c:pt>
                <c:pt idx="333">
                  <c:v>0.621</c:v>
                </c:pt>
                <c:pt idx="334">
                  <c:v>0.91500000000000004</c:v>
                </c:pt>
                <c:pt idx="335">
                  <c:v>0.67500000000000004</c:v>
                </c:pt>
                <c:pt idx="336">
                  <c:v>0.41</c:v>
                </c:pt>
                <c:pt idx="337">
                  <c:v>1.125</c:v>
                </c:pt>
                <c:pt idx="338">
                  <c:v>0.61199999999999999</c:v>
                </c:pt>
                <c:pt idx="339">
                  <c:v>1.0189999999999999</c:v>
                </c:pt>
                <c:pt idx="340">
                  <c:v>0.83599999999999997</c:v>
                </c:pt>
                <c:pt idx="341">
                  <c:v>0.91900000000000004</c:v>
                </c:pt>
                <c:pt idx="342">
                  <c:v>0.59199999999999997</c:v>
                </c:pt>
                <c:pt idx="343">
                  <c:v>0.59299999999999997</c:v>
                </c:pt>
                <c:pt idx="344">
                  <c:v>0.33600000000000002</c:v>
                </c:pt>
                <c:pt idx="345">
                  <c:v>1.9370000000000001</c:v>
                </c:pt>
                <c:pt idx="346">
                  <c:v>0.56799999999999995</c:v>
                </c:pt>
                <c:pt idx="347">
                  <c:v>0.63100000000000001</c:v>
                </c:pt>
                <c:pt idx="348">
                  <c:v>0.88500000000000001</c:v>
                </c:pt>
                <c:pt idx="349">
                  <c:v>0.66300000000000003</c:v>
                </c:pt>
              </c:numCache>
            </c:numRef>
          </c:yVal>
          <c:smooth val="0"/>
        </c:ser>
        <c:ser>
          <c:idx val="1"/>
          <c:order val="1"/>
          <c:tx>
            <c:v>France</c:v>
          </c:tx>
          <c:spPr>
            <a:ln w="19050">
              <a:solidFill>
                <a:srgbClr val="0070C0"/>
              </a:solidFill>
            </a:ln>
          </c:spPr>
          <c:marker>
            <c:symbol val="none"/>
          </c:marker>
          <c:xVal>
            <c:numRef>
              <c:f>'Graphique taux d''ouverture'!$B$3:$Z$3</c:f>
              <c:numCache>
                <c:formatCode>General</c:formatCode>
                <c:ptCount val="25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</c:numCache>
            </c:numRef>
          </c:xVal>
          <c:yVal>
            <c:numRef>
              <c:f>'Graphique taux d''ouverture'!$B$18:$Z$18</c:f>
              <c:numCache>
                <c:formatCode>0.0%</c:formatCode>
                <c:ptCount val="25"/>
                <c:pt idx="0">
                  <c:v>0.44068723603403887</c:v>
                </c:pt>
                <c:pt idx="1">
                  <c:v>0.47225597306194206</c:v>
                </c:pt>
                <c:pt idx="2">
                  <c:v>0.45515750250325282</c:v>
                </c:pt>
                <c:pt idx="3">
                  <c:v>0.4575148858941499</c:v>
                </c:pt>
                <c:pt idx="4">
                  <c:v>0.43944915586850913</c:v>
                </c:pt>
                <c:pt idx="5">
                  <c:v>0.43786305471988468</c:v>
                </c:pt>
                <c:pt idx="6">
                  <c:v>0.45776570313354975</c:v>
                </c:pt>
                <c:pt idx="7">
                  <c:v>0.46925387037839889</c:v>
                </c:pt>
                <c:pt idx="8">
                  <c:v>0.47566087858634887</c:v>
                </c:pt>
                <c:pt idx="9">
                  <c:v>0.51274952514867433</c:v>
                </c:pt>
                <c:pt idx="10">
                  <c:v>0.52960739780378763</c:v>
                </c:pt>
                <c:pt idx="11">
                  <c:v>0.53785325268868078</c:v>
                </c:pt>
                <c:pt idx="12">
                  <c:v>0.60610476258549328</c:v>
                </c:pt>
                <c:pt idx="13">
                  <c:v>0.59203850076446773</c:v>
                </c:pt>
                <c:pt idx="14">
                  <c:v>0.55836748708363759</c:v>
                </c:pt>
                <c:pt idx="15">
                  <c:v>0.54039328364467065</c:v>
                </c:pt>
                <c:pt idx="16">
                  <c:v>0.55162416924437929</c:v>
                </c:pt>
                <c:pt idx="17">
                  <c:v>0.55839254751713274</c:v>
                </c:pt>
                <c:pt idx="18">
                  <c:v>0.5658694189914788</c:v>
                </c:pt>
                <c:pt idx="19">
                  <c:v>0.56723060108889201</c:v>
                </c:pt>
                <c:pt idx="20">
                  <c:v>0.57551949851517636</c:v>
                </c:pt>
                <c:pt idx="21">
                  <c:v>0.53281900601971344</c:v>
                </c:pt>
                <c:pt idx="22">
                  <c:v>0.58212505959677774</c:v>
                </c:pt>
                <c:pt idx="23">
                  <c:v>0.62271041792997694</c:v>
                </c:pt>
                <c:pt idx="24">
                  <c:v>0.6230929046701057</c:v>
                </c:pt>
              </c:numCache>
            </c:numRef>
          </c:yVal>
          <c:smooth val="0"/>
        </c:ser>
        <c:ser>
          <c:idx val="2"/>
          <c:order val="2"/>
          <c:tx>
            <c:v>Moyenne</c:v>
          </c:tx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'Graphique taux d''ouverture'!$B$3:$Z$3</c:f>
              <c:numCache>
                <c:formatCode>General</c:formatCode>
                <c:ptCount val="25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</c:numCache>
            </c:numRef>
          </c:xVal>
          <c:yVal>
            <c:numRef>
              <c:f>'Graphique taux d''ouverture'!$B$19:$Z$19</c:f>
              <c:numCache>
                <c:formatCode>0.0%</c:formatCode>
                <c:ptCount val="25"/>
                <c:pt idx="0">
                  <c:v>0.50421952582719654</c:v>
                </c:pt>
                <c:pt idx="1">
                  <c:v>0.530236132260682</c:v>
                </c:pt>
                <c:pt idx="2">
                  <c:v>0.52296230261498289</c:v>
                </c:pt>
                <c:pt idx="3">
                  <c:v>0.51013155115662934</c:v>
                </c:pt>
                <c:pt idx="4">
                  <c:v>0.51452838038376625</c:v>
                </c:pt>
                <c:pt idx="5">
                  <c:v>0.52497326072257688</c:v>
                </c:pt>
                <c:pt idx="6">
                  <c:v>0.55671525924960952</c:v>
                </c:pt>
                <c:pt idx="7">
                  <c:v>0.57163326676370352</c:v>
                </c:pt>
                <c:pt idx="8">
                  <c:v>0.57742726392775123</c:v>
                </c:pt>
                <c:pt idx="9">
                  <c:v>0.60593707713747114</c:v>
                </c:pt>
                <c:pt idx="10">
                  <c:v>0.62010558901397039</c:v>
                </c:pt>
                <c:pt idx="11">
                  <c:v>0.62917242442173971</c:v>
                </c:pt>
                <c:pt idx="12">
                  <c:v>0.70707086681405051</c:v>
                </c:pt>
                <c:pt idx="13">
                  <c:v>0.6946600000631854</c:v>
                </c:pt>
                <c:pt idx="14">
                  <c:v>0.67023161120336738</c:v>
                </c:pt>
                <c:pt idx="15">
                  <c:v>0.65299585651611047</c:v>
                </c:pt>
                <c:pt idx="16">
                  <c:v>0.67602013148977314</c:v>
                </c:pt>
                <c:pt idx="17">
                  <c:v>0.70468662004272431</c:v>
                </c:pt>
                <c:pt idx="18">
                  <c:v>0.74103039166056095</c:v>
                </c:pt>
                <c:pt idx="19">
                  <c:v>0.7490812405142957</c:v>
                </c:pt>
                <c:pt idx="20">
                  <c:v>0.77669541324130398</c:v>
                </c:pt>
                <c:pt idx="21">
                  <c:v>0.6725659243452905</c:v>
                </c:pt>
                <c:pt idx="22">
                  <c:v>0.72953324931309282</c:v>
                </c:pt>
                <c:pt idx="23">
                  <c:v>0.77566188609965891</c:v>
                </c:pt>
                <c:pt idx="24">
                  <c:v>0.78329455752008181</c:v>
                </c:pt>
              </c:numCache>
            </c:numRef>
          </c:yVal>
          <c:smooth val="0"/>
        </c:ser>
        <c:ser>
          <c:idx val="3"/>
          <c:order val="3"/>
          <c:tx>
            <c:v>Médiane</c:v>
          </c:tx>
          <c:spPr>
            <a:ln w="19050">
              <a:solidFill>
                <a:srgbClr val="FFC000"/>
              </a:solidFill>
            </a:ln>
          </c:spPr>
          <c:marker>
            <c:symbol val="none"/>
          </c:marker>
          <c:xVal>
            <c:numRef>
              <c:f>'Graphique taux d''ouverture'!$B$3:$Z$3</c:f>
              <c:numCache>
                <c:formatCode>General</c:formatCode>
                <c:ptCount val="25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</c:numCache>
            </c:numRef>
          </c:xVal>
          <c:yVal>
            <c:numRef>
              <c:f>'Graphique taux d''ouverture'!$B$20:$Z$20</c:f>
              <c:numCache>
                <c:formatCode>0.0%</c:formatCode>
                <c:ptCount val="25"/>
                <c:pt idx="0">
                  <c:v>0.4845066271682224</c:v>
                </c:pt>
                <c:pt idx="1">
                  <c:v>0.49755532978807843</c:v>
                </c:pt>
                <c:pt idx="2">
                  <c:v>0.49454653616486327</c:v>
                </c:pt>
                <c:pt idx="3">
                  <c:v>0.46214319433516909</c:v>
                </c:pt>
                <c:pt idx="4">
                  <c:v>0.48300506098949081</c:v>
                </c:pt>
                <c:pt idx="5">
                  <c:v>0.50396258236111946</c:v>
                </c:pt>
                <c:pt idx="6">
                  <c:v>0.52543604583432357</c:v>
                </c:pt>
                <c:pt idx="7">
                  <c:v>0.55105688488008753</c:v>
                </c:pt>
                <c:pt idx="8">
                  <c:v>0.56165467888835274</c:v>
                </c:pt>
                <c:pt idx="9">
                  <c:v>0.55232163691261393</c:v>
                </c:pt>
                <c:pt idx="10">
                  <c:v>0.56363693755897093</c:v>
                </c:pt>
                <c:pt idx="11">
                  <c:v>0.57996558153782563</c:v>
                </c:pt>
                <c:pt idx="12">
                  <c:v>0.6688117830278435</c:v>
                </c:pt>
                <c:pt idx="13">
                  <c:v>0.6788763927273419</c:v>
                </c:pt>
                <c:pt idx="14">
                  <c:v>0.64285649155523705</c:v>
                </c:pt>
                <c:pt idx="15">
                  <c:v>0.58241906703903767</c:v>
                </c:pt>
                <c:pt idx="16">
                  <c:v>0.58329726954975714</c:v>
                </c:pt>
                <c:pt idx="17">
                  <c:v>0.57589297715455845</c:v>
                </c:pt>
                <c:pt idx="18">
                  <c:v>0.59682151258754779</c:v>
                </c:pt>
                <c:pt idx="19">
                  <c:v>0.59926080459715969</c:v>
                </c:pt>
                <c:pt idx="20">
                  <c:v>0.62984360441748954</c:v>
                </c:pt>
                <c:pt idx="21">
                  <c:v>0.57745157874863029</c:v>
                </c:pt>
                <c:pt idx="22">
                  <c:v>0.5923735878337989</c:v>
                </c:pt>
                <c:pt idx="23">
                  <c:v>0.62271041792997694</c:v>
                </c:pt>
                <c:pt idx="24">
                  <c:v>0.63142546994024662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2509568"/>
        <c:axId val="162511104"/>
      </c:scatterChart>
      <c:valAx>
        <c:axId val="162509568"/>
        <c:scaling>
          <c:orientation val="minMax"/>
          <c:max val="2012"/>
          <c:min val="1988"/>
        </c:scaling>
        <c:delete val="0"/>
        <c:axPos val="b"/>
        <c:numFmt formatCode="General" sourceLinked="1"/>
        <c:majorTickMark val="none"/>
        <c:minorTickMark val="none"/>
        <c:tickLblPos val="nextTo"/>
        <c:crossAx val="162511104"/>
        <c:crosses val="autoZero"/>
        <c:crossBetween val="midCat"/>
        <c:majorUnit val="1"/>
      </c:valAx>
      <c:valAx>
        <c:axId val="162511104"/>
        <c:scaling>
          <c:orientation val="minMax"/>
          <c:max val="2"/>
        </c:scaling>
        <c:delete val="0"/>
        <c:axPos val="l"/>
        <c:majorGridlines/>
        <c:numFmt formatCode="0%" sourceLinked="0"/>
        <c:majorTickMark val="none"/>
        <c:minorTickMark val="none"/>
        <c:tickLblPos val="nextTo"/>
        <c:crossAx val="16250956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733425</xdr:colOff>
      <xdr:row>23</xdr:row>
      <xdr:rowOff>190499</xdr:rowOff>
    </xdr:from>
    <xdr:to>
      <xdr:col>14</xdr:col>
      <xdr:colOff>295276</xdr:colOff>
      <xdr:row>49</xdr:row>
      <xdr:rowOff>0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UTILIS~1/AppData/Local/Temp/TsExport3735362.xls" TargetMode="External"/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Nicolas Lorach" refreshedDate="41739.779596527776" createdVersion="4" refreshedVersion="4" minRefreshableVersion="3" recordCount="779">
  <cacheSource type="worksheet">
    <worksheetSource ref="A1:R1048576" sheet="TsExport79048"/>
  </cacheSource>
  <cacheFields count="18">
    <cacheField name="Topic_code" numFmtId="0">
      <sharedItems containsBlank="1"/>
    </cacheField>
    <cacheField name="Topic_desc" numFmtId="0">
      <sharedItems containsBlank="1"/>
    </cacheField>
    <cacheField name="DataSet_code" numFmtId="0">
      <sharedItems containsBlank="1"/>
    </cacheField>
    <cacheField name="DataSet_desc" numFmtId="0">
      <sharedItems containsBlank="1"/>
    </cacheField>
    <cacheField name="Reporter_code" numFmtId="0">
      <sharedItems containsBlank="1"/>
    </cacheField>
    <cacheField name="Reporter_desc" numFmtId="0">
      <sharedItems containsBlank="1" count="17">
        <s v="Australia"/>
        <s v="Austria"/>
        <s v="Belgium"/>
        <s v="Canada"/>
        <s v="Denmark"/>
        <s v="Finland"/>
        <s v="France"/>
        <s v="Germany"/>
        <s v="Greece"/>
        <s v="Italy"/>
        <s v="Japan"/>
        <s v="Netherlands"/>
        <s v="New Zealand"/>
        <s v="Spain"/>
        <s v="Sweden"/>
        <s v="United Kingdom"/>
        <m/>
      </sharedItems>
    </cacheField>
    <cacheField name="Flow_code" numFmtId="0">
      <sharedItems containsBlank="1"/>
    </cacheField>
    <cacheField name="Flow_desc" numFmtId="0">
      <sharedItems containsBlank="1" count="3">
        <s v="Exports"/>
        <s v="Imports"/>
        <m/>
      </sharedItems>
    </cacheField>
    <cacheField name="Indicator_code" numFmtId="0">
      <sharedItems containsBlank="1"/>
    </cacheField>
    <cacheField name="Indicator_desc" numFmtId="0">
      <sharedItems containsBlank="1"/>
    </cacheField>
    <cacheField name="Partner_code" numFmtId="0">
      <sharedItems containsBlank="1"/>
    </cacheField>
    <cacheField name="Partner_desc" numFmtId="0">
      <sharedItems containsBlank="1"/>
    </cacheField>
    <cacheField name="Unit_code" numFmtId="0">
      <sharedItems containsBlank="1"/>
    </cacheField>
    <cacheField name="Unit_desc" numFmtId="0">
      <sharedItems containsBlank="1"/>
    </cacheField>
    <cacheField name="Year" numFmtId="0">
      <sharedItems containsString="0" containsBlank="1" containsNumber="1" containsInteger="1" minValue="1988" maxValue="2012" count="26">
        <n v="1988"/>
        <n v="1989"/>
        <n v="1990"/>
        <n v="1991"/>
        <n v="1992"/>
        <n v="1993"/>
        <n v="1994"/>
        <n v="1995"/>
        <n v="1996"/>
        <n v="1997"/>
        <n v="1998"/>
        <n v="1999"/>
        <n v="2000"/>
        <n v="2001"/>
        <n v="2002"/>
        <n v="2003"/>
        <n v="2004"/>
        <n v="2005"/>
        <n v="2006"/>
        <n v="2007"/>
        <n v="2008"/>
        <n v="2009"/>
        <n v="2010"/>
        <n v="2011"/>
        <n v="2012"/>
        <m/>
      </sharedItems>
    </cacheField>
    <cacheField name="Value" numFmtId="0">
      <sharedItems containsString="0" containsBlank="1" containsNumber="1" containsInteger="1" minValue="5429000000" maxValue="1473984989490"/>
    </cacheField>
    <cacheField name="Value_flag" numFmtId="0">
      <sharedItems containsBlank="1"/>
    </cacheField>
    <cacheField name="Notes_Export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Nicolas Lorach" refreshedDate="41739.794281134258" createdVersion="4" refreshedVersion="4" minRefreshableVersion="3" recordCount="773">
  <cacheSource type="worksheet">
    <worksheetSource ref="A1:R1048576" sheet="TsExport3735362" r:id="rId2"/>
  </cacheSource>
  <cacheFields count="18">
    <cacheField name="Topic_code" numFmtId="0">
      <sharedItems containsBlank="1"/>
    </cacheField>
    <cacheField name="Topic_desc" numFmtId="0">
      <sharedItems containsBlank="1"/>
    </cacheField>
    <cacheField name="DataSet_code" numFmtId="0">
      <sharedItems containsBlank="1"/>
    </cacheField>
    <cacheField name="DataSet_desc" numFmtId="0">
      <sharedItems containsBlank="1"/>
    </cacheField>
    <cacheField name="Reporter_code" numFmtId="0">
      <sharedItems containsBlank="1" count="17">
        <s v="AU"/>
        <s v="AT"/>
        <s v="BE"/>
        <s v="CA"/>
        <s v="DK"/>
        <s v="FI"/>
        <s v="FR"/>
        <s v="DE"/>
        <s v="GR"/>
        <s v="IT"/>
        <s v="JP"/>
        <s v="NL"/>
        <s v="NZ"/>
        <s v="ES"/>
        <s v="SE"/>
        <s v="GB"/>
        <m/>
      </sharedItems>
    </cacheField>
    <cacheField name="Reporter_desc" numFmtId="0">
      <sharedItems containsBlank="1" count="17">
        <s v="Australia"/>
        <s v="Austria"/>
        <s v="Belgium"/>
        <s v="Canada"/>
        <s v="Denmark"/>
        <s v="Finland"/>
        <s v="France"/>
        <s v="Germany"/>
        <s v="Greece"/>
        <s v="Italy"/>
        <s v="Japan"/>
        <s v="Netherlands"/>
        <s v="New Zealand"/>
        <s v="Spain"/>
        <s v="Sweden"/>
        <s v="United Kingdom"/>
        <m/>
      </sharedItems>
    </cacheField>
    <cacheField name="Flow_code" numFmtId="0">
      <sharedItems containsBlank="1"/>
    </cacheField>
    <cacheField name="Flow_desc" numFmtId="0">
      <sharedItems containsBlank="1" count="3">
        <s v="Exports"/>
        <s v="Imports"/>
        <m/>
      </sharedItems>
    </cacheField>
    <cacheField name="Indicator_code" numFmtId="0">
      <sharedItems containsBlank="1"/>
    </cacheField>
    <cacheField name="Indicator_desc" numFmtId="0">
      <sharedItems containsBlank="1"/>
    </cacheField>
    <cacheField name="Partner_code" numFmtId="0">
      <sharedItems containsBlank="1"/>
    </cacheField>
    <cacheField name="Partner_desc" numFmtId="0">
      <sharedItems containsBlank="1"/>
    </cacheField>
    <cacheField name="Unit_code" numFmtId="0">
      <sharedItems containsBlank="1"/>
    </cacheField>
    <cacheField name="Unit_desc" numFmtId="0">
      <sharedItems containsBlank="1"/>
    </cacheField>
    <cacheField name="Year" numFmtId="0">
      <sharedItems containsString="0" containsBlank="1" containsNumber="1" containsInteger="1" minValue="1988" maxValue="2012" count="26">
        <n v="1988"/>
        <n v="1989"/>
        <n v="1990"/>
        <n v="1991"/>
        <n v="1992"/>
        <n v="1993"/>
        <n v="1994"/>
        <n v="1995"/>
        <n v="1996"/>
        <n v="1997"/>
        <n v="1998"/>
        <n v="1999"/>
        <n v="2000"/>
        <n v="2001"/>
        <n v="2002"/>
        <n v="2003"/>
        <n v="2004"/>
        <n v="2005"/>
        <n v="2006"/>
        <n v="2007"/>
        <n v="2008"/>
        <n v="2009"/>
        <n v="2010"/>
        <n v="2011"/>
        <n v="2012"/>
        <m/>
      </sharedItems>
    </cacheField>
    <cacheField name="Value" numFmtId="0">
      <sharedItems containsString="0" containsBlank="1" containsNumber="1" containsInteger="1" minValue="1975000000" maxValue="295100471951"/>
    </cacheField>
    <cacheField name="Value_flag" numFmtId="0">
      <sharedItems containsBlank="1"/>
    </cacheField>
    <cacheField name="Notes_Export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79">
  <r>
    <s v="MT"/>
    <s v="Merchandise trade"/>
    <s v="TV"/>
    <s v="Total merchandise trade"/>
    <s v="AU"/>
    <x v="0"/>
    <s v="X"/>
    <x v="0"/>
    <s v="TO"/>
    <s v="Total merchandise"/>
    <s v="WL"/>
    <s v="World"/>
    <s v="UC"/>
    <s v="US dollar at current prices"/>
    <x v="0"/>
    <n v="33233000000"/>
    <m/>
    <m/>
  </r>
  <r>
    <s v="MT"/>
    <s v="Merchandise trade"/>
    <s v="TV"/>
    <s v="Total merchandise trade"/>
    <s v="AU"/>
    <x v="0"/>
    <s v="X"/>
    <x v="0"/>
    <s v="TO"/>
    <s v="Total merchandise"/>
    <s v="WL"/>
    <s v="World"/>
    <s v="UC"/>
    <s v="US dollar at current prices"/>
    <x v="1"/>
    <n v="37125000000"/>
    <m/>
    <m/>
  </r>
  <r>
    <s v="MT"/>
    <s v="Merchandise trade"/>
    <s v="TV"/>
    <s v="Total merchandise trade"/>
    <s v="AU"/>
    <x v="0"/>
    <s v="X"/>
    <x v="0"/>
    <s v="TO"/>
    <s v="Total merchandise"/>
    <s v="WL"/>
    <s v="World"/>
    <s v="UC"/>
    <s v="US dollar at current prices"/>
    <x v="2"/>
    <n v="39752000000"/>
    <m/>
    <m/>
  </r>
  <r>
    <s v="MT"/>
    <s v="Merchandise trade"/>
    <s v="TV"/>
    <s v="Total merchandise trade"/>
    <s v="AU"/>
    <x v="0"/>
    <s v="X"/>
    <x v="0"/>
    <s v="TO"/>
    <s v="Total merchandise"/>
    <s v="WL"/>
    <s v="World"/>
    <s v="UC"/>
    <s v="US dollar at current prices"/>
    <x v="3"/>
    <n v="41854000000"/>
    <m/>
    <m/>
  </r>
  <r>
    <s v="MT"/>
    <s v="Merchandise trade"/>
    <s v="TV"/>
    <s v="Total merchandise trade"/>
    <s v="AU"/>
    <x v="0"/>
    <s v="X"/>
    <x v="0"/>
    <s v="TO"/>
    <s v="Total merchandise"/>
    <s v="WL"/>
    <s v="World"/>
    <s v="UC"/>
    <s v="US dollar at current prices"/>
    <x v="4"/>
    <n v="42824000000"/>
    <m/>
    <m/>
  </r>
  <r>
    <s v="MT"/>
    <s v="Merchandise trade"/>
    <s v="TV"/>
    <s v="Total merchandise trade"/>
    <s v="AU"/>
    <x v="0"/>
    <s v="X"/>
    <x v="0"/>
    <s v="TO"/>
    <s v="Total merchandise"/>
    <s v="WL"/>
    <s v="World"/>
    <s v="UC"/>
    <s v="US dollar at current prices"/>
    <x v="5"/>
    <n v="42723000000"/>
    <m/>
    <m/>
  </r>
  <r>
    <s v="MT"/>
    <s v="Merchandise trade"/>
    <s v="TV"/>
    <s v="Total merchandise trade"/>
    <s v="AU"/>
    <x v="0"/>
    <s v="X"/>
    <x v="0"/>
    <s v="TO"/>
    <s v="Total merchandise"/>
    <s v="WL"/>
    <s v="World"/>
    <s v="UC"/>
    <s v="US dollar at current prices"/>
    <x v="6"/>
    <n v="47528000000"/>
    <m/>
    <m/>
  </r>
  <r>
    <s v="MT"/>
    <s v="Merchandise trade"/>
    <s v="TV"/>
    <s v="Total merchandise trade"/>
    <s v="AU"/>
    <x v="0"/>
    <s v="X"/>
    <x v="0"/>
    <s v="TO"/>
    <s v="Total merchandise"/>
    <s v="WL"/>
    <s v="World"/>
    <s v="UC"/>
    <s v="US dollar at current prices"/>
    <x v="7"/>
    <n v="53111000000"/>
    <m/>
    <m/>
  </r>
  <r>
    <s v="MT"/>
    <s v="Merchandise trade"/>
    <s v="TV"/>
    <s v="Total merchandise trade"/>
    <s v="AU"/>
    <x v="0"/>
    <s v="X"/>
    <x v="0"/>
    <s v="TO"/>
    <s v="Total merchandise"/>
    <s v="WL"/>
    <s v="World"/>
    <s v="UC"/>
    <s v="US dollar at current prices"/>
    <x v="8"/>
    <n v="60301000000"/>
    <m/>
    <m/>
  </r>
  <r>
    <s v="MT"/>
    <s v="Merchandise trade"/>
    <s v="TV"/>
    <s v="Total merchandise trade"/>
    <s v="AU"/>
    <x v="0"/>
    <s v="X"/>
    <x v="0"/>
    <s v="TO"/>
    <s v="Total merchandise"/>
    <s v="WL"/>
    <s v="World"/>
    <s v="UC"/>
    <s v="US dollar at current prices"/>
    <x v="9"/>
    <n v="62910000000"/>
    <m/>
    <m/>
  </r>
  <r>
    <s v="MT"/>
    <s v="Merchandise trade"/>
    <s v="TV"/>
    <s v="Total merchandise trade"/>
    <s v="AU"/>
    <x v="0"/>
    <s v="X"/>
    <x v="0"/>
    <s v="TO"/>
    <s v="Total merchandise"/>
    <s v="WL"/>
    <s v="World"/>
    <s v="UC"/>
    <s v="US dollar at current prices"/>
    <x v="10"/>
    <n v="55893000000"/>
    <m/>
    <m/>
  </r>
  <r>
    <s v="MT"/>
    <s v="Merchandise trade"/>
    <s v="TV"/>
    <s v="Total merchandise trade"/>
    <s v="AU"/>
    <x v="0"/>
    <s v="X"/>
    <x v="0"/>
    <s v="TO"/>
    <s v="Total merchandise"/>
    <s v="WL"/>
    <s v="World"/>
    <s v="UC"/>
    <s v="US dollar at current prices"/>
    <x v="11"/>
    <n v="56080000000"/>
    <m/>
    <m/>
  </r>
  <r>
    <s v="MT"/>
    <s v="Merchandise trade"/>
    <s v="TV"/>
    <s v="Total merchandise trade"/>
    <s v="AU"/>
    <x v="0"/>
    <s v="X"/>
    <x v="0"/>
    <s v="TO"/>
    <s v="Total merchandise"/>
    <s v="WL"/>
    <s v="World"/>
    <s v="UC"/>
    <s v="US dollar at current prices"/>
    <x v="12"/>
    <n v="63870000000"/>
    <m/>
    <m/>
  </r>
  <r>
    <s v="MT"/>
    <s v="Merchandise trade"/>
    <s v="TV"/>
    <s v="Total merchandise trade"/>
    <s v="AU"/>
    <x v="0"/>
    <s v="X"/>
    <x v="0"/>
    <s v="TO"/>
    <s v="Total merchandise"/>
    <s v="WL"/>
    <s v="World"/>
    <s v="UC"/>
    <s v="US dollar at current prices"/>
    <x v="13"/>
    <n v="63387000000"/>
    <m/>
    <m/>
  </r>
  <r>
    <s v="MT"/>
    <s v="Merchandise trade"/>
    <s v="TV"/>
    <s v="Total merchandise trade"/>
    <s v="AU"/>
    <x v="0"/>
    <s v="X"/>
    <x v="0"/>
    <s v="TO"/>
    <s v="Total merchandise"/>
    <s v="WL"/>
    <s v="World"/>
    <s v="UC"/>
    <s v="US dollar at current prices"/>
    <x v="14"/>
    <n v="65033000000"/>
    <m/>
    <m/>
  </r>
  <r>
    <s v="MT"/>
    <s v="Merchandise trade"/>
    <s v="TV"/>
    <s v="Total merchandise trade"/>
    <s v="AU"/>
    <x v="0"/>
    <s v="X"/>
    <x v="0"/>
    <s v="TO"/>
    <s v="Total merchandise"/>
    <s v="WL"/>
    <s v="World"/>
    <s v="UC"/>
    <s v="US dollar at current prices"/>
    <x v="15"/>
    <n v="70377000000"/>
    <m/>
    <m/>
  </r>
  <r>
    <s v="MT"/>
    <s v="Merchandise trade"/>
    <s v="TV"/>
    <s v="Total merchandise trade"/>
    <s v="AU"/>
    <x v="0"/>
    <s v="X"/>
    <x v="0"/>
    <s v="TO"/>
    <s v="Total merchandise"/>
    <s v="WL"/>
    <s v="World"/>
    <s v="UC"/>
    <s v="US dollar at current prices"/>
    <x v="16"/>
    <n v="86564508000"/>
    <m/>
    <m/>
  </r>
  <r>
    <s v="MT"/>
    <s v="Merchandise trade"/>
    <s v="TV"/>
    <s v="Total merchandise trade"/>
    <s v="AU"/>
    <x v="0"/>
    <s v="X"/>
    <x v="0"/>
    <s v="TO"/>
    <s v="Total merchandise"/>
    <s v="WL"/>
    <s v="World"/>
    <s v="UC"/>
    <s v="US dollar at current prices"/>
    <x v="17"/>
    <n v="106097168000"/>
    <m/>
    <m/>
  </r>
  <r>
    <s v="MT"/>
    <s v="Merchandise trade"/>
    <s v="TV"/>
    <s v="Total merchandise trade"/>
    <s v="AU"/>
    <x v="0"/>
    <s v="X"/>
    <x v="0"/>
    <s v="TO"/>
    <s v="Total merchandise"/>
    <s v="WL"/>
    <s v="World"/>
    <s v="UC"/>
    <s v="US dollar at current prices"/>
    <x v="18"/>
    <n v="123437404000"/>
    <m/>
    <m/>
  </r>
  <r>
    <s v="MT"/>
    <s v="Merchandise trade"/>
    <s v="TV"/>
    <s v="Total merchandise trade"/>
    <s v="AU"/>
    <x v="0"/>
    <s v="X"/>
    <x v="0"/>
    <s v="TO"/>
    <s v="Total merchandise"/>
    <s v="WL"/>
    <s v="World"/>
    <s v="UC"/>
    <s v="US dollar at current prices"/>
    <x v="19"/>
    <n v="141358364000"/>
    <m/>
    <m/>
  </r>
  <r>
    <s v="MT"/>
    <s v="Merchandise trade"/>
    <s v="TV"/>
    <s v="Total merchandise trade"/>
    <s v="AU"/>
    <x v="0"/>
    <s v="X"/>
    <x v="0"/>
    <s v="TO"/>
    <s v="Total merchandise"/>
    <s v="WL"/>
    <s v="World"/>
    <s v="UC"/>
    <s v="US dollar at current prices"/>
    <x v="20"/>
    <n v="187256679000"/>
    <m/>
    <m/>
  </r>
  <r>
    <s v="MT"/>
    <s v="Merchandise trade"/>
    <s v="TV"/>
    <s v="Total merchandise trade"/>
    <s v="AU"/>
    <x v="0"/>
    <s v="X"/>
    <x v="0"/>
    <s v="TO"/>
    <s v="Total merchandise"/>
    <s v="WL"/>
    <s v="World"/>
    <s v="UC"/>
    <s v="US dollar at current prices"/>
    <x v="21"/>
    <n v="154331058000"/>
    <m/>
    <m/>
  </r>
  <r>
    <s v="MT"/>
    <s v="Merchandise trade"/>
    <s v="TV"/>
    <s v="Total merchandise trade"/>
    <s v="AU"/>
    <x v="0"/>
    <s v="X"/>
    <x v="0"/>
    <s v="TO"/>
    <s v="Total merchandise"/>
    <s v="WL"/>
    <s v="World"/>
    <s v="UC"/>
    <s v="US dollar at current prices"/>
    <x v="22"/>
    <n v="212634216000"/>
    <m/>
    <m/>
  </r>
  <r>
    <s v="MT"/>
    <s v="Merchandise trade"/>
    <s v="TV"/>
    <s v="Total merchandise trade"/>
    <s v="AU"/>
    <x v="0"/>
    <s v="X"/>
    <x v="0"/>
    <s v="TO"/>
    <s v="Total merchandise"/>
    <s v="WL"/>
    <s v="World"/>
    <s v="UC"/>
    <s v="US dollar at current prices"/>
    <x v="23"/>
    <n v="270386785000"/>
    <m/>
    <m/>
  </r>
  <r>
    <s v="MT"/>
    <s v="Merchandise trade"/>
    <s v="TV"/>
    <s v="Total merchandise trade"/>
    <s v="AU"/>
    <x v="0"/>
    <s v="X"/>
    <x v="0"/>
    <s v="TO"/>
    <s v="Total merchandise"/>
    <s v="WL"/>
    <s v="World"/>
    <s v="UC"/>
    <s v="US dollar at current prices"/>
    <x v="24"/>
    <n v="256679566049"/>
    <m/>
    <m/>
  </r>
  <r>
    <s v="MT"/>
    <s v="Merchandise trade"/>
    <s v="TV"/>
    <s v="Total merchandise trade"/>
    <s v="AU"/>
    <x v="0"/>
    <s v="M"/>
    <x v="1"/>
    <s v="TO"/>
    <s v="Total merchandise"/>
    <s v="WL"/>
    <s v="World"/>
    <s v="UC"/>
    <s v="US dollar at current prices"/>
    <x v="0"/>
    <n v="36095000000"/>
    <m/>
    <m/>
  </r>
  <r>
    <s v="MT"/>
    <s v="Merchandise trade"/>
    <s v="TV"/>
    <s v="Total merchandise trade"/>
    <s v="AU"/>
    <x v="0"/>
    <s v="M"/>
    <x v="1"/>
    <s v="TO"/>
    <s v="Total merchandise"/>
    <s v="WL"/>
    <s v="World"/>
    <s v="UC"/>
    <s v="US dollar at current prices"/>
    <x v="1"/>
    <n v="44933000000"/>
    <m/>
    <m/>
  </r>
  <r>
    <s v="MT"/>
    <s v="Merchandise trade"/>
    <s v="TV"/>
    <s v="Total merchandise trade"/>
    <s v="AU"/>
    <x v="0"/>
    <s v="M"/>
    <x v="1"/>
    <s v="TO"/>
    <s v="Total merchandise"/>
    <s v="WL"/>
    <s v="World"/>
    <s v="UC"/>
    <s v="US dollar at current prices"/>
    <x v="2"/>
    <n v="41985000000"/>
    <m/>
    <m/>
  </r>
  <r>
    <s v="MT"/>
    <s v="Merchandise trade"/>
    <s v="TV"/>
    <s v="Total merchandise trade"/>
    <s v="AU"/>
    <x v="0"/>
    <s v="M"/>
    <x v="1"/>
    <s v="TO"/>
    <s v="Total merchandise"/>
    <s v="WL"/>
    <s v="World"/>
    <s v="UC"/>
    <s v="US dollar at current prices"/>
    <x v="3"/>
    <n v="41648000000"/>
    <m/>
    <m/>
  </r>
  <r>
    <s v="MT"/>
    <s v="Merchandise trade"/>
    <s v="TV"/>
    <s v="Total merchandise trade"/>
    <s v="AU"/>
    <x v="0"/>
    <s v="M"/>
    <x v="1"/>
    <s v="TO"/>
    <s v="Total merchandise"/>
    <s v="WL"/>
    <s v="World"/>
    <s v="UC"/>
    <s v="US dollar at current prices"/>
    <x v="4"/>
    <n v="43807000000"/>
    <m/>
    <m/>
  </r>
  <r>
    <s v="MT"/>
    <s v="Merchandise trade"/>
    <s v="TV"/>
    <s v="Total merchandise trade"/>
    <s v="AU"/>
    <x v="0"/>
    <s v="M"/>
    <x v="1"/>
    <s v="TO"/>
    <s v="Total merchandise"/>
    <s v="WL"/>
    <s v="World"/>
    <s v="UC"/>
    <s v="US dollar at current prices"/>
    <x v="5"/>
    <n v="45577000000"/>
    <m/>
    <m/>
  </r>
  <r>
    <s v="MT"/>
    <s v="Merchandise trade"/>
    <s v="TV"/>
    <s v="Total merchandise trade"/>
    <s v="AU"/>
    <x v="0"/>
    <s v="M"/>
    <x v="1"/>
    <s v="TO"/>
    <s v="Total merchandise"/>
    <s v="WL"/>
    <s v="World"/>
    <s v="UC"/>
    <s v="US dollar at current prices"/>
    <x v="6"/>
    <n v="53425000000"/>
    <m/>
    <m/>
  </r>
  <r>
    <s v="MT"/>
    <s v="Merchandise trade"/>
    <s v="TV"/>
    <s v="Total merchandise trade"/>
    <s v="AU"/>
    <x v="0"/>
    <s v="M"/>
    <x v="1"/>
    <s v="TO"/>
    <s v="Total merchandise"/>
    <s v="WL"/>
    <s v="World"/>
    <s v="UC"/>
    <s v="US dollar at current prices"/>
    <x v="7"/>
    <n v="61283000000"/>
    <m/>
    <m/>
  </r>
  <r>
    <s v="MT"/>
    <s v="Merchandise trade"/>
    <s v="TV"/>
    <s v="Total merchandise trade"/>
    <s v="AU"/>
    <x v="0"/>
    <s v="M"/>
    <x v="1"/>
    <s v="TO"/>
    <s v="Total merchandise"/>
    <s v="WL"/>
    <s v="World"/>
    <s v="UC"/>
    <s v="US dollar at current prices"/>
    <x v="8"/>
    <n v="65427000000"/>
    <m/>
    <m/>
  </r>
  <r>
    <s v="MT"/>
    <s v="Merchandise trade"/>
    <s v="TV"/>
    <s v="Total merchandise trade"/>
    <s v="AU"/>
    <x v="0"/>
    <s v="M"/>
    <x v="1"/>
    <s v="TO"/>
    <s v="Total merchandise"/>
    <s v="WL"/>
    <s v="World"/>
    <s v="UC"/>
    <s v="US dollar at current prices"/>
    <x v="9"/>
    <n v="65892000000"/>
    <m/>
    <m/>
  </r>
  <r>
    <s v="MT"/>
    <s v="Merchandise trade"/>
    <s v="TV"/>
    <s v="Total merchandise trade"/>
    <s v="AU"/>
    <x v="0"/>
    <s v="M"/>
    <x v="1"/>
    <s v="TO"/>
    <s v="Total merchandise"/>
    <s v="WL"/>
    <s v="World"/>
    <s v="UC"/>
    <s v="US dollar at current prices"/>
    <x v="10"/>
    <n v="64630000000"/>
    <m/>
    <m/>
  </r>
  <r>
    <s v="MT"/>
    <s v="Merchandise trade"/>
    <s v="TV"/>
    <s v="Total merchandise trade"/>
    <s v="AU"/>
    <x v="0"/>
    <s v="M"/>
    <x v="1"/>
    <s v="TO"/>
    <s v="Total merchandise"/>
    <s v="WL"/>
    <s v="World"/>
    <s v="UC"/>
    <s v="US dollar at current prices"/>
    <x v="11"/>
    <n v="69158000000"/>
    <m/>
    <m/>
  </r>
  <r>
    <s v="MT"/>
    <s v="Merchandise trade"/>
    <s v="TV"/>
    <s v="Total merchandise trade"/>
    <s v="AU"/>
    <x v="0"/>
    <s v="M"/>
    <x v="1"/>
    <s v="TO"/>
    <s v="Total merchandise"/>
    <s v="WL"/>
    <s v="World"/>
    <s v="UC"/>
    <s v="US dollar at current prices"/>
    <x v="12"/>
    <n v="71529000000"/>
    <m/>
    <m/>
  </r>
  <r>
    <s v="MT"/>
    <s v="Merchandise trade"/>
    <s v="TV"/>
    <s v="Total merchandise trade"/>
    <s v="AU"/>
    <x v="0"/>
    <s v="M"/>
    <x v="1"/>
    <s v="TO"/>
    <s v="Total merchandise"/>
    <s v="WL"/>
    <s v="World"/>
    <s v="UC"/>
    <s v="US dollar at current prices"/>
    <x v="13"/>
    <n v="63888000000"/>
    <m/>
    <m/>
  </r>
  <r>
    <s v="MT"/>
    <s v="Merchandise trade"/>
    <s v="TV"/>
    <s v="Total merchandise trade"/>
    <s v="AU"/>
    <x v="0"/>
    <s v="M"/>
    <x v="1"/>
    <s v="TO"/>
    <s v="Total merchandise"/>
    <s v="WL"/>
    <s v="World"/>
    <s v="UC"/>
    <s v="US dollar at current prices"/>
    <x v="14"/>
    <n v="72689500000"/>
    <m/>
    <m/>
  </r>
  <r>
    <s v="MT"/>
    <s v="Merchandise trade"/>
    <s v="TV"/>
    <s v="Total merchandise trade"/>
    <s v="AU"/>
    <x v="0"/>
    <s v="M"/>
    <x v="1"/>
    <s v="TO"/>
    <s v="Total merchandise"/>
    <s v="WL"/>
    <s v="World"/>
    <s v="UC"/>
    <s v="US dollar at current prices"/>
    <x v="15"/>
    <n v="89084400000"/>
    <m/>
    <m/>
  </r>
  <r>
    <s v="MT"/>
    <s v="Merchandise trade"/>
    <s v="TV"/>
    <s v="Total merchandise trade"/>
    <s v="AU"/>
    <x v="0"/>
    <s v="M"/>
    <x v="1"/>
    <s v="TO"/>
    <s v="Total merchandise"/>
    <s v="WL"/>
    <s v="World"/>
    <s v="UC"/>
    <s v="US dollar at current prices"/>
    <x v="16"/>
    <n v="109384000000"/>
    <m/>
    <m/>
  </r>
  <r>
    <s v="MT"/>
    <s v="Merchandise trade"/>
    <s v="TV"/>
    <s v="Total merchandise trade"/>
    <s v="AU"/>
    <x v="0"/>
    <s v="M"/>
    <x v="1"/>
    <s v="TO"/>
    <s v="Total merchandise"/>
    <s v="WL"/>
    <s v="World"/>
    <s v="UC"/>
    <s v="US dollar at current prices"/>
    <x v="17"/>
    <n v="125281000000"/>
    <m/>
    <m/>
  </r>
  <r>
    <s v="MT"/>
    <s v="Merchandise trade"/>
    <s v="TV"/>
    <s v="Total merchandise trade"/>
    <s v="AU"/>
    <x v="0"/>
    <s v="M"/>
    <x v="1"/>
    <s v="TO"/>
    <s v="Total merchandise"/>
    <s v="WL"/>
    <s v="World"/>
    <s v="UC"/>
    <s v="US dollar at current prices"/>
    <x v="18"/>
    <n v="139253000000"/>
    <m/>
    <m/>
  </r>
  <r>
    <s v="MT"/>
    <s v="Merchandise trade"/>
    <s v="TV"/>
    <s v="Total merchandise trade"/>
    <s v="AU"/>
    <x v="0"/>
    <s v="M"/>
    <x v="1"/>
    <s v="TO"/>
    <s v="Total merchandise"/>
    <s v="WL"/>
    <s v="World"/>
    <s v="UC"/>
    <s v="US dollar at current prices"/>
    <x v="19"/>
    <n v="165336000000"/>
    <m/>
    <m/>
  </r>
  <r>
    <s v="MT"/>
    <s v="Merchandise trade"/>
    <s v="TV"/>
    <s v="Total merchandise trade"/>
    <s v="AU"/>
    <x v="0"/>
    <s v="M"/>
    <x v="1"/>
    <s v="TO"/>
    <s v="Total merchandise"/>
    <s v="WL"/>
    <s v="World"/>
    <s v="UC"/>
    <s v="US dollar at current prices"/>
    <x v="20"/>
    <n v="200273000000"/>
    <m/>
    <m/>
  </r>
  <r>
    <s v="MT"/>
    <s v="Merchandise trade"/>
    <s v="TV"/>
    <s v="Total merchandise trade"/>
    <s v="AU"/>
    <x v="0"/>
    <s v="M"/>
    <x v="1"/>
    <s v="TO"/>
    <s v="Total merchandise"/>
    <s v="WL"/>
    <s v="World"/>
    <s v="UC"/>
    <s v="US dollar at current prices"/>
    <x v="21"/>
    <n v="165471000000"/>
    <m/>
    <m/>
  </r>
  <r>
    <s v="MT"/>
    <s v="Merchandise trade"/>
    <s v="TV"/>
    <s v="Total merchandise trade"/>
    <s v="AU"/>
    <x v="0"/>
    <s v="M"/>
    <x v="1"/>
    <s v="TO"/>
    <s v="Total merchandise"/>
    <s v="WL"/>
    <s v="World"/>
    <s v="UC"/>
    <s v="US dollar at current prices"/>
    <x v="22"/>
    <n v="201639000000"/>
    <m/>
    <m/>
  </r>
  <r>
    <s v="MT"/>
    <s v="Merchandise trade"/>
    <s v="TV"/>
    <s v="Total merchandise trade"/>
    <s v="AU"/>
    <x v="0"/>
    <s v="M"/>
    <x v="1"/>
    <s v="TO"/>
    <s v="Total merchandise"/>
    <s v="WL"/>
    <s v="World"/>
    <s v="UC"/>
    <s v="US dollar at current prices"/>
    <x v="23"/>
    <n v="243701000000"/>
    <m/>
    <m/>
  </r>
  <r>
    <s v="MT"/>
    <s v="Merchandise trade"/>
    <s v="TV"/>
    <s v="Total merchandise trade"/>
    <s v="AU"/>
    <x v="0"/>
    <s v="M"/>
    <x v="1"/>
    <s v="TO"/>
    <s v="Total merchandise"/>
    <s v="WL"/>
    <s v="World"/>
    <s v="UC"/>
    <s v="US dollar at current prices"/>
    <x v="24"/>
    <n v="260942000000"/>
    <m/>
    <m/>
  </r>
  <r>
    <s v="MT"/>
    <s v="Merchandise trade"/>
    <s v="TV"/>
    <s v="Total merchandise trade"/>
    <s v="AT"/>
    <x v="1"/>
    <s v="X"/>
    <x v="0"/>
    <s v="TO"/>
    <s v="Total merchandise"/>
    <s v="WL"/>
    <s v="World"/>
    <s v="UC"/>
    <s v="US dollar at current prices"/>
    <x v="0"/>
    <n v="31027000000"/>
    <m/>
    <m/>
  </r>
  <r>
    <s v="MT"/>
    <s v="Merchandise trade"/>
    <s v="TV"/>
    <s v="Total merchandise trade"/>
    <s v="AT"/>
    <x v="1"/>
    <s v="X"/>
    <x v="0"/>
    <s v="TO"/>
    <s v="Total merchandise"/>
    <s v="WL"/>
    <s v="World"/>
    <s v="UC"/>
    <s v="US dollar at current prices"/>
    <x v="1"/>
    <n v="31906000000"/>
    <m/>
    <m/>
  </r>
  <r>
    <s v="MT"/>
    <s v="Merchandise trade"/>
    <s v="TV"/>
    <s v="Total merchandise trade"/>
    <s v="AT"/>
    <x v="1"/>
    <s v="X"/>
    <x v="0"/>
    <s v="TO"/>
    <s v="Total merchandise"/>
    <s v="WL"/>
    <s v="World"/>
    <s v="UC"/>
    <s v="US dollar at current prices"/>
    <x v="2"/>
    <n v="41265000000"/>
    <m/>
    <m/>
  </r>
  <r>
    <s v="MT"/>
    <s v="Merchandise trade"/>
    <s v="TV"/>
    <s v="Total merchandise trade"/>
    <s v="AT"/>
    <x v="1"/>
    <s v="X"/>
    <x v="0"/>
    <s v="TO"/>
    <s v="Total merchandise"/>
    <s v="WL"/>
    <s v="World"/>
    <s v="UC"/>
    <s v="US dollar at current prices"/>
    <x v="3"/>
    <n v="41111000000"/>
    <m/>
    <m/>
  </r>
  <r>
    <s v="MT"/>
    <s v="Merchandise trade"/>
    <s v="TV"/>
    <s v="Total merchandise trade"/>
    <s v="AT"/>
    <x v="1"/>
    <s v="X"/>
    <x v="0"/>
    <s v="TO"/>
    <s v="Total merchandise"/>
    <s v="WL"/>
    <s v="World"/>
    <s v="UC"/>
    <s v="US dollar at current prices"/>
    <x v="4"/>
    <n v="44537000000"/>
    <m/>
    <m/>
  </r>
  <r>
    <s v="MT"/>
    <s v="Merchandise trade"/>
    <s v="TV"/>
    <s v="Total merchandise trade"/>
    <s v="AT"/>
    <x v="1"/>
    <s v="X"/>
    <x v="0"/>
    <s v="TO"/>
    <s v="Total merchandise"/>
    <s v="WL"/>
    <s v="World"/>
    <s v="UC"/>
    <s v="US dollar at current prices"/>
    <x v="5"/>
    <n v="40685000000"/>
    <m/>
    <m/>
  </r>
  <r>
    <s v="MT"/>
    <s v="Merchandise trade"/>
    <s v="TV"/>
    <s v="Total merchandise trade"/>
    <s v="AT"/>
    <x v="1"/>
    <s v="X"/>
    <x v="0"/>
    <s v="TO"/>
    <s v="Total merchandise"/>
    <s v="WL"/>
    <s v="World"/>
    <s v="UC"/>
    <s v="US dollar at current prices"/>
    <x v="6"/>
    <n v="45002000000"/>
    <m/>
    <m/>
  </r>
  <r>
    <s v="MT"/>
    <s v="Merchandise trade"/>
    <s v="TV"/>
    <s v="Total merchandise trade"/>
    <s v="AT"/>
    <x v="1"/>
    <s v="X"/>
    <x v="0"/>
    <s v="TO"/>
    <s v="Total merchandise"/>
    <s v="WL"/>
    <s v="World"/>
    <s v="UC"/>
    <s v="US dollar at current prices"/>
    <x v="7"/>
    <n v="57738000000"/>
    <m/>
    <m/>
  </r>
  <r>
    <s v="MT"/>
    <s v="Merchandise trade"/>
    <s v="TV"/>
    <s v="Total merchandise trade"/>
    <s v="AT"/>
    <x v="1"/>
    <s v="X"/>
    <x v="0"/>
    <s v="TO"/>
    <s v="Total merchandise"/>
    <s v="WL"/>
    <s v="World"/>
    <s v="UC"/>
    <s v="US dollar at current prices"/>
    <x v="8"/>
    <n v="58222000000"/>
    <m/>
    <m/>
  </r>
  <r>
    <s v="MT"/>
    <s v="Merchandise trade"/>
    <s v="TV"/>
    <s v="Total merchandise trade"/>
    <s v="AT"/>
    <x v="1"/>
    <s v="X"/>
    <x v="0"/>
    <s v="TO"/>
    <s v="Total merchandise"/>
    <s v="WL"/>
    <s v="World"/>
    <s v="UC"/>
    <s v="US dollar at current prices"/>
    <x v="9"/>
    <n v="59784000000"/>
    <m/>
    <m/>
  </r>
  <r>
    <s v="MT"/>
    <s v="Merchandise trade"/>
    <s v="TV"/>
    <s v="Total merchandise trade"/>
    <s v="AT"/>
    <x v="1"/>
    <s v="X"/>
    <x v="0"/>
    <s v="TO"/>
    <s v="Total merchandise"/>
    <s v="WL"/>
    <s v="World"/>
    <s v="UC"/>
    <s v="US dollar at current prices"/>
    <x v="10"/>
    <n v="64085074000"/>
    <m/>
    <m/>
  </r>
  <r>
    <s v="MT"/>
    <s v="Merchandise trade"/>
    <s v="TV"/>
    <s v="Total merchandise trade"/>
    <s v="AT"/>
    <x v="1"/>
    <s v="X"/>
    <x v="0"/>
    <s v="TO"/>
    <s v="Total merchandise"/>
    <s v="WL"/>
    <s v="World"/>
    <s v="UC"/>
    <s v="US dollar at current prices"/>
    <x v="11"/>
    <n v="66060874491"/>
    <m/>
    <m/>
  </r>
  <r>
    <s v="MT"/>
    <s v="Merchandise trade"/>
    <s v="TV"/>
    <s v="Total merchandise trade"/>
    <s v="AT"/>
    <x v="1"/>
    <s v="X"/>
    <x v="0"/>
    <s v="TO"/>
    <s v="Total merchandise"/>
    <s v="WL"/>
    <s v="World"/>
    <s v="UC"/>
    <s v="US dollar at current prices"/>
    <x v="12"/>
    <n v="67710474985"/>
    <m/>
    <m/>
  </r>
  <r>
    <s v="MT"/>
    <s v="Merchandise trade"/>
    <s v="TV"/>
    <s v="Total merchandise trade"/>
    <s v="AT"/>
    <x v="1"/>
    <s v="X"/>
    <x v="0"/>
    <s v="TO"/>
    <s v="Total merchandise"/>
    <s v="WL"/>
    <s v="World"/>
    <s v="UC"/>
    <s v="US dollar at current prices"/>
    <x v="13"/>
    <n v="70751092881"/>
    <m/>
    <m/>
  </r>
  <r>
    <s v="MT"/>
    <s v="Merchandise trade"/>
    <s v="TV"/>
    <s v="Total merchandise trade"/>
    <s v="AT"/>
    <x v="1"/>
    <s v="X"/>
    <x v="0"/>
    <s v="TO"/>
    <s v="Total merchandise"/>
    <s v="WL"/>
    <s v="World"/>
    <s v="UC"/>
    <s v="US dollar at current prices"/>
    <x v="14"/>
    <n v="78672975979"/>
    <m/>
    <m/>
  </r>
  <r>
    <s v="MT"/>
    <s v="Merchandise trade"/>
    <s v="TV"/>
    <s v="Total merchandise trade"/>
    <s v="AT"/>
    <x v="1"/>
    <s v="X"/>
    <x v="0"/>
    <s v="TO"/>
    <s v="Total merchandise"/>
    <s v="WL"/>
    <s v="World"/>
    <s v="UC"/>
    <s v="US dollar at current prices"/>
    <x v="15"/>
    <n v="97146128559"/>
    <m/>
    <m/>
  </r>
  <r>
    <s v="MT"/>
    <s v="Merchandise trade"/>
    <s v="TV"/>
    <s v="Total merchandise trade"/>
    <s v="AT"/>
    <x v="1"/>
    <s v="X"/>
    <x v="0"/>
    <s v="TO"/>
    <s v="Total merchandise"/>
    <s v="WL"/>
    <s v="World"/>
    <s v="UC"/>
    <s v="US dollar at current prices"/>
    <x v="16"/>
    <n v="118375557452"/>
    <m/>
    <m/>
  </r>
  <r>
    <s v="MT"/>
    <s v="Merchandise trade"/>
    <s v="TV"/>
    <s v="Total merchandise trade"/>
    <s v="AT"/>
    <x v="1"/>
    <s v="X"/>
    <x v="0"/>
    <s v="TO"/>
    <s v="Total merchandise"/>
    <s v="WL"/>
    <s v="World"/>
    <s v="UC"/>
    <s v="US dollar at current prices"/>
    <x v="17"/>
    <n v="125182143933"/>
    <m/>
    <m/>
  </r>
  <r>
    <s v="MT"/>
    <s v="Merchandise trade"/>
    <s v="TV"/>
    <s v="Total merchandise trade"/>
    <s v="AT"/>
    <x v="1"/>
    <s v="X"/>
    <x v="0"/>
    <s v="TO"/>
    <s v="Total merchandise"/>
    <s v="WL"/>
    <s v="World"/>
    <s v="UC"/>
    <s v="US dollar at current prices"/>
    <x v="18"/>
    <n v="136751328373"/>
    <m/>
    <m/>
  </r>
  <r>
    <s v="MT"/>
    <s v="Merchandise trade"/>
    <s v="TV"/>
    <s v="Total merchandise trade"/>
    <s v="AT"/>
    <x v="1"/>
    <s v="X"/>
    <x v="0"/>
    <s v="TO"/>
    <s v="Total merchandise"/>
    <s v="WL"/>
    <s v="World"/>
    <s v="UC"/>
    <s v="US dollar at current prices"/>
    <x v="19"/>
    <n v="163620421408"/>
    <m/>
    <m/>
  </r>
  <r>
    <s v="MT"/>
    <s v="Merchandise trade"/>
    <s v="TV"/>
    <s v="Total merchandise trade"/>
    <s v="AT"/>
    <x v="1"/>
    <s v="X"/>
    <x v="0"/>
    <s v="TO"/>
    <s v="Total merchandise"/>
    <s v="WL"/>
    <s v="World"/>
    <s v="UC"/>
    <s v="US dollar at current prices"/>
    <x v="20"/>
    <n v="181288995152"/>
    <m/>
    <m/>
  </r>
  <r>
    <s v="MT"/>
    <s v="Merchandise trade"/>
    <s v="TV"/>
    <s v="Total merchandise trade"/>
    <s v="AT"/>
    <x v="1"/>
    <s v="X"/>
    <x v="0"/>
    <s v="TO"/>
    <s v="Total merchandise"/>
    <s v="WL"/>
    <s v="World"/>
    <s v="UC"/>
    <s v="US dollar at current prices"/>
    <x v="21"/>
    <n v="136988529421"/>
    <m/>
    <m/>
  </r>
  <r>
    <s v="MT"/>
    <s v="Merchandise trade"/>
    <s v="TV"/>
    <s v="Total merchandise trade"/>
    <s v="AT"/>
    <x v="1"/>
    <s v="X"/>
    <x v="0"/>
    <s v="TO"/>
    <s v="Total merchandise"/>
    <s v="WL"/>
    <s v="World"/>
    <s v="UC"/>
    <s v="US dollar at current prices"/>
    <x v="22"/>
    <n v="152559591131"/>
    <m/>
    <m/>
  </r>
  <r>
    <s v="MT"/>
    <s v="Merchandise trade"/>
    <s v="TV"/>
    <s v="Total merchandise trade"/>
    <s v="AT"/>
    <x v="1"/>
    <s v="X"/>
    <x v="0"/>
    <s v="TO"/>
    <s v="Total merchandise"/>
    <s v="WL"/>
    <s v="World"/>
    <s v="UC"/>
    <s v="US dollar at current prices"/>
    <x v="23"/>
    <n v="177427594814"/>
    <m/>
    <m/>
  </r>
  <r>
    <s v="MT"/>
    <s v="Merchandise trade"/>
    <s v="TV"/>
    <s v="Total merchandise trade"/>
    <s v="AT"/>
    <x v="1"/>
    <s v="X"/>
    <x v="0"/>
    <s v="TO"/>
    <s v="Total merchandise"/>
    <s v="WL"/>
    <s v="World"/>
    <s v="UC"/>
    <s v="US dollar at current prices"/>
    <x v="24"/>
    <n v="166438527304"/>
    <m/>
    <m/>
  </r>
  <r>
    <s v="MT"/>
    <s v="Merchandise trade"/>
    <s v="TV"/>
    <s v="Total merchandise trade"/>
    <s v="AT"/>
    <x v="1"/>
    <s v="M"/>
    <x v="1"/>
    <s v="TO"/>
    <s v="Total merchandise"/>
    <s v="WL"/>
    <s v="World"/>
    <s v="UC"/>
    <s v="US dollar at current prices"/>
    <x v="0"/>
    <n v="36223000000"/>
    <m/>
    <m/>
  </r>
  <r>
    <s v="MT"/>
    <s v="Merchandise trade"/>
    <s v="TV"/>
    <s v="Total merchandise trade"/>
    <s v="AT"/>
    <x v="1"/>
    <s v="M"/>
    <x v="1"/>
    <s v="TO"/>
    <s v="Total merchandise"/>
    <s v="WL"/>
    <s v="World"/>
    <s v="UC"/>
    <s v="US dollar at current prices"/>
    <x v="1"/>
    <n v="38980000000"/>
    <m/>
    <m/>
  </r>
  <r>
    <s v="MT"/>
    <s v="Merchandise trade"/>
    <s v="TV"/>
    <s v="Total merchandise trade"/>
    <s v="AT"/>
    <x v="1"/>
    <s v="M"/>
    <x v="1"/>
    <s v="TO"/>
    <s v="Total merchandise"/>
    <s v="WL"/>
    <s v="World"/>
    <s v="UC"/>
    <s v="US dollar at current prices"/>
    <x v="2"/>
    <n v="49146000000"/>
    <m/>
    <m/>
  </r>
  <r>
    <s v="MT"/>
    <s v="Merchandise trade"/>
    <s v="TV"/>
    <s v="Total merchandise trade"/>
    <s v="AT"/>
    <x v="1"/>
    <s v="M"/>
    <x v="1"/>
    <s v="TO"/>
    <s v="Total merchandise"/>
    <s v="WL"/>
    <s v="World"/>
    <s v="UC"/>
    <s v="US dollar at current prices"/>
    <x v="3"/>
    <n v="50815000000"/>
    <m/>
    <m/>
  </r>
  <r>
    <s v="MT"/>
    <s v="Merchandise trade"/>
    <s v="TV"/>
    <s v="Total merchandise trade"/>
    <s v="AT"/>
    <x v="1"/>
    <s v="M"/>
    <x v="1"/>
    <s v="TO"/>
    <s v="Total merchandise"/>
    <s v="WL"/>
    <s v="World"/>
    <s v="UC"/>
    <s v="US dollar at current prices"/>
    <x v="4"/>
    <n v="54112000000"/>
    <m/>
    <m/>
  </r>
  <r>
    <s v="MT"/>
    <s v="Merchandise trade"/>
    <s v="TV"/>
    <s v="Total merchandise trade"/>
    <s v="AT"/>
    <x v="1"/>
    <s v="M"/>
    <x v="1"/>
    <s v="TO"/>
    <s v="Total merchandise"/>
    <s v="WL"/>
    <s v="World"/>
    <s v="UC"/>
    <s v="US dollar at current prices"/>
    <x v="5"/>
    <n v="49126000000"/>
    <m/>
    <m/>
  </r>
  <r>
    <s v="MT"/>
    <s v="Merchandise trade"/>
    <s v="TV"/>
    <s v="Total merchandise trade"/>
    <s v="AT"/>
    <x v="1"/>
    <s v="M"/>
    <x v="1"/>
    <s v="TO"/>
    <s v="Total merchandise"/>
    <s v="WL"/>
    <s v="World"/>
    <s v="UC"/>
    <s v="US dollar at current prices"/>
    <x v="6"/>
    <n v="55233000000"/>
    <m/>
    <m/>
  </r>
  <r>
    <s v="MT"/>
    <s v="Merchandise trade"/>
    <s v="TV"/>
    <s v="Total merchandise trade"/>
    <s v="AT"/>
    <x v="1"/>
    <s v="M"/>
    <x v="1"/>
    <s v="TO"/>
    <s v="Total merchandise"/>
    <s v="WL"/>
    <s v="World"/>
    <s v="UC"/>
    <s v="US dollar at current prices"/>
    <x v="7"/>
    <n v="66237000000"/>
    <m/>
    <m/>
  </r>
  <r>
    <s v="MT"/>
    <s v="Merchandise trade"/>
    <s v="TV"/>
    <s v="Total merchandise trade"/>
    <s v="AT"/>
    <x v="1"/>
    <s v="M"/>
    <x v="1"/>
    <s v="TO"/>
    <s v="Total merchandise"/>
    <s v="WL"/>
    <s v="World"/>
    <s v="UC"/>
    <s v="US dollar at current prices"/>
    <x v="8"/>
    <n v="68505000000"/>
    <m/>
    <m/>
  </r>
  <r>
    <s v="MT"/>
    <s v="Merchandise trade"/>
    <s v="TV"/>
    <s v="Total merchandise trade"/>
    <s v="AT"/>
    <x v="1"/>
    <s v="M"/>
    <x v="1"/>
    <s v="TO"/>
    <s v="Total merchandise"/>
    <s v="WL"/>
    <s v="World"/>
    <s v="UC"/>
    <s v="US dollar at current prices"/>
    <x v="9"/>
    <n v="65739000000"/>
    <m/>
    <m/>
  </r>
  <r>
    <s v="MT"/>
    <s v="Merchandise trade"/>
    <s v="TV"/>
    <s v="Total merchandise trade"/>
    <s v="AT"/>
    <x v="1"/>
    <s v="M"/>
    <x v="1"/>
    <s v="TO"/>
    <s v="Total merchandise"/>
    <s v="WL"/>
    <s v="World"/>
    <s v="UC"/>
    <s v="US dollar at current prices"/>
    <x v="10"/>
    <n v="69504329000"/>
    <m/>
    <m/>
  </r>
  <r>
    <s v="MT"/>
    <s v="Merchandise trade"/>
    <s v="TV"/>
    <s v="Total merchandise trade"/>
    <s v="AT"/>
    <x v="1"/>
    <s v="M"/>
    <x v="1"/>
    <s v="TO"/>
    <s v="Total merchandise"/>
    <s v="WL"/>
    <s v="World"/>
    <s v="UC"/>
    <s v="US dollar at current prices"/>
    <x v="11"/>
    <n v="71320782333"/>
    <m/>
    <m/>
  </r>
  <r>
    <s v="MT"/>
    <s v="Merchandise trade"/>
    <s v="TV"/>
    <s v="Total merchandise trade"/>
    <s v="AT"/>
    <x v="1"/>
    <s v="M"/>
    <x v="1"/>
    <s v="TO"/>
    <s v="Total merchandise"/>
    <s v="WL"/>
    <s v="World"/>
    <s v="UC"/>
    <s v="US dollar at current prices"/>
    <x v="12"/>
    <n v="72394154148"/>
    <m/>
    <m/>
  </r>
  <r>
    <s v="MT"/>
    <s v="Merchandise trade"/>
    <s v="TV"/>
    <s v="Total merchandise trade"/>
    <s v="AT"/>
    <x v="1"/>
    <s v="M"/>
    <x v="1"/>
    <s v="TO"/>
    <s v="Total merchandise"/>
    <s v="WL"/>
    <s v="World"/>
    <s v="UC"/>
    <s v="US dollar at current prices"/>
    <x v="13"/>
    <n v="74632731165"/>
    <m/>
    <m/>
  </r>
  <r>
    <s v="MT"/>
    <s v="Merchandise trade"/>
    <s v="TV"/>
    <s v="Total merchandise trade"/>
    <s v="AT"/>
    <x v="1"/>
    <s v="M"/>
    <x v="1"/>
    <s v="TO"/>
    <s v="Total merchandise"/>
    <s v="WL"/>
    <s v="World"/>
    <s v="UC"/>
    <s v="US dollar at current prices"/>
    <x v="14"/>
    <n v="78299111942"/>
    <m/>
    <m/>
  </r>
  <r>
    <s v="MT"/>
    <s v="Merchandise trade"/>
    <s v="TV"/>
    <s v="Total merchandise trade"/>
    <s v="AT"/>
    <x v="1"/>
    <s v="M"/>
    <x v="1"/>
    <s v="TO"/>
    <s v="Total merchandise"/>
    <s v="WL"/>
    <s v="World"/>
    <s v="UC"/>
    <s v="US dollar at current prices"/>
    <x v="15"/>
    <n v="99531532284"/>
    <m/>
    <m/>
  </r>
  <r>
    <s v="MT"/>
    <s v="Merchandise trade"/>
    <s v="TV"/>
    <s v="Total merchandise trade"/>
    <s v="AT"/>
    <x v="1"/>
    <s v="M"/>
    <x v="1"/>
    <s v="TO"/>
    <s v="Total merchandise"/>
    <s v="WL"/>
    <s v="World"/>
    <s v="UC"/>
    <s v="US dollar at current prices"/>
    <x v="16"/>
    <n v="119905323989"/>
    <m/>
    <m/>
  </r>
  <r>
    <s v="MT"/>
    <s v="Merchandise trade"/>
    <s v="TV"/>
    <s v="Total merchandise trade"/>
    <s v="AT"/>
    <x v="1"/>
    <s v="M"/>
    <x v="1"/>
    <s v="TO"/>
    <s v="Total merchandise"/>
    <s v="WL"/>
    <s v="World"/>
    <s v="UC"/>
    <s v="US dollar at current prices"/>
    <x v="17"/>
    <n v="127327125120"/>
    <m/>
    <m/>
  </r>
  <r>
    <s v="MT"/>
    <s v="Merchandise trade"/>
    <s v="TV"/>
    <s v="Total merchandise trade"/>
    <s v="AT"/>
    <x v="1"/>
    <s v="M"/>
    <x v="1"/>
    <s v="TO"/>
    <s v="Total merchandise"/>
    <s v="WL"/>
    <s v="World"/>
    <s v="UC"/>
    <s v="US dollar at current prices"/>
    <x v="18"/>
    <n v="137211935481"/>
    <m/>
    <m/>
  </r>
  <r>
    <s v="MT"/>
    <s v="Merchandise trade"/>
    <s v="TV"/>
    <s v="Total merchandise trade"/>
    <s v="AT"/>
    <x v="1"/>
    <s v="M"/>
    <x v="1"/>
    <s v="TO"/>
    <s v="Total merchandise"/>
    <s v="WL"/>
    <s v="World"/>
    <s v="UC"/>
    <s v="US dollar at current prices"/>
    <x v="19"/>
    <n v="163037309112"/>
    <m/>
    <m/>
  </r>
  <r>
    <s v="MT"/>
    <s v="Merchandise trade"/>
    <s v="TV"/>
    <s v="Total merchandise trade"/>
    <s v="AT"/>
    <x v="1"/>
    <s v="M"/>
    <x v="1"/>
    <s v="TO"/>
    <s v="Total merchandise"/>
    <s v="WL"/>
    <s v="World"/>
    <s v="UC"/>
    <s v="US dollar at current prices"/>
    <x v="20"/>
    <n v="184293265471"/>
    <m/>
    <m/>
  </r>
  <r>
    <s v="MT"/>
    <s v="Merchandise trade"/>
    <s v="TV"/>
    <s v="Total merchandise trade"/>
    <s v="AT"/>
    <x v="1"/>
    <s v="M"/>
    <x v="1"/>
    <s v="TO"/>
    <s v="Total merchandise"/>
    <s v="WL"/>
    <s v="World"/>
    <s v="UC"/>
    <s v="US dollar at current prices"/>
    <x v="21"/>
    <n v="143063440591"/>
    <m/>
    <m/>
  </r>
  <r>
    <s v="MT"/>
    <s v="Merchandise trade"/>
    <s v="TV"/>
    <s v="Total merchandise trade"/>
    <s v="AT"/>
    <x v="1"/>
    <s v="M"/>
    <x v="1"/>
    <s v="TO"/>
    <s v="Total merchandise"/>
    <s v="WL"/>
    <s v="World"/>
    <s v="UC"/>
    <s v="US dollar at current prices"/>
    <x v="22"/>
    <n v="159009055433"/>
    <m/>
    <m/>
  </r>
  <r>
    <s v="MT"/>
    <s v="Merchandise trade"/>
    <s v="TV"/>
    <s v="Total merchandise trade"/>
    <s v="AT"/>
    <x v="1"/>
    <s v="M"/>
    <x v="1"/>
    <s v="TO"/>
    <s v="Total merchandise"/>
    <s v="WL"/>
    <s v="World"/>
    <s v="UC"/>
    <s v="US dollar at current prices"/>
    <x v="23"/>
    <n v="191417450633"/>
    <m/>
    <m/>
  </r>
  <r>
    <s v="MT"/>
    <s v="Merchandise trade"/>
    <s v="TV"/>
    <s v="Total merchandise trade"/>
    <s v="AT"/>
    <x v="1"/>
    <s v="M"/>
    <x v="1"/>
    <s v="TO"/>
    <s v="Total merchandise"/>
    <s v="WL"/>
    <s v="World"/>
    <s v="UC"/>
    <s v="US dollar at current prices"/>
    <x v="24"/>
    <n v="178415796092"/>
    <m/>
    <m/>
  </r>
  <r>
    <s v="MT"/>
    <s v="Merchandise trade"/>
    <s v="TV"/>
    <s v="Total merchandise trade"/>
    <s v="BE"/>
    <x v="2"/>
    <s v="X"/>
    <x v="0"/>
    <s v="TO"/>
    <s v="Total merchandise"/>
    <s v="WL"/>
    <s v="World"/>
    <s v="UC"/>
    <s v="US dollar at current prices"/>
    <x v="11"/>
    <n v="179151690370"/>
    <m/>
    <s v="Coverage: Prior to 99: included in Belgium-Luxembourg"/>
  </r>
  <r>
    <s v="MT"/>
    <s v="Merchandise trade"/>
    <s v="TV"/>
    <s v="Total merchandise trade"/>
    <s v="BE"/>
    <x v="2"/>
    <s v="X"/>
    <x v="0"/>
    <s v="TO"/>
    <s v="Total merchandise"/>
    <s v="WL"/>
    <s v="World"/>
    <s v="UC"/>
    <s v="US dollar at current prices"/>
    <x v="12"/>
    <n v="188371239359"/>
    <m/>
    <s v="Coverage: Prior to 99: included in Belgium-Luxembourg"/>
  </r>
  <r>
    <s v="MT"/>
    <s v="Merchandise trade"/>
    <s v="TV"/>
    <s v="Total merchandise trade"/>
    <s v="BE"/>
    <x v="2"/>
    <s v="X"/>
    <x v="0"/>
    <s v="TO"/>
    <s v="Total merchandise"/>
    <s v="WL"/>
    <s v="World"/>
    <s v="UC"/>
    <s v="US dollar at current prices"/>
    <x v="13"/>
    <n v="190348683525"/>
    <m/>
    <s v="Coverage: Prior to 99: included in Belgium-Luxembourg"/>
  </r>
  <r>
    <s v="MT"/>
    <s v="Merchandise trade"/>
    <s v="TV"/>
    <s v="Total merchandise trade"/>
    <s v="BE"/>
    <x v="2"/>
    <s v="X"/>
    <x v="0"/>
    <s v="TO"/>
    <s v="Total merchandise"/>
    <s v="WL"/>
    <s v="World"/>
    <s v="UC"/>
    <s v="US dollar at current prices"/>
    <x v="14"/>
    <n v="216127439354"/>
    <m/>
    <s v="Coverage: Prior to 99: included in Belgium-Luxembourg"/>
  </r>
  <r>
    <s v="MT"/>
    <s v="Merchandise trade"/>
    <s v="TV"/>
    <s v="Total merchandise trade"/>
    <s v="BE"/>
    <x v="2"/>
    <s v="X"/>
    <x v="0"/>
    <s v="TO"/>
    <s v="Total merchandise"/>
    <s v="WL"/>
    <s v="World"/>
    <s v="UC"/>
    <s v="US dollar at current prices"/>
    <x v="15"/>
    <n v="255616809993"/>
    <m/>
    <s v="Coverage: Prior to 99: included in Belgium-Luxembourg"/>
  </r>
  <r>
    <s v="MT"/>
    <s v="Merchandise trade"/>
    <s v="TV"/>
    <s v="Total merchandise trade"/>
    <s v="BE"/>
    <x v="2"/>
    <s v="X"/>
    <x v="0"/>
    <s v="TO"/>
    <s v="Total merchandise"/>
    <s v="WL"/>
    <s v="World"/>
    <s v="UC"/>
    <s v="US dollar at current prices"/>
    <x v="16"/>
    <n v="306866447930"/>
    <m/>
    <s v="Coverage: Prior to 99: included in Belgium-Luxembourg"/>
  </r>
  <r>
    <s v="MT"/>
    <s v="Merchandise trade"/>
    <s v="TV"/>
    <s v="Total merchandise trade"/>
    <s v="BE"/>
    <x v="2"/>
    <s v="X"/>
    <x v="0"/>
    <s v="TO"/>
    <s v="Total merchandise"/>
    <s v="WL"/>
    <s v="World"/>
    <s v="UC"/>
    <s v="US dollar at current prices"/>
    <x v="17"/>
    <n v="334400135139"/>
    <m/>
    <s v="Coverage: Prior to 99: included in Belgium-Luxembourg"/>
  </r>
  <r>
    <s v="MT"/>
    <s v="Merchandise trade"/>
    <s v="TV"/>
    <s v="Total merchandise trade"/>
    <s v="BE"/>
    <x v="2"/>
    <s v="X"/>
    <x v="0"/>
    <s v="TO"/>
    <s v="Total merchandise"/>
    <s v="WL"/>
    <s v="World"/>
    <s v="UC"/>
    <s v="US dollar at current prices"/>
    <x v="18"/>
    <n v="366744599603"/>
    <m/>
    <s v="Coverage: Prior to 99: included in Belgium-Luxembourg"/>
  </r>
  <r>
    <s v="MT"/>
    <s v="Merchandise trade"/>
    <s v="TV"/>
    <s v="Total merchandise trade"/>
    <s v="BE"/>
    <x v="2"/>
    <s v="X"/>
    <x v="0"/>
    <s v="TO"/>
    <s v="Total merchandise"/>
    <s v="WL"/>
    <s v="World"/>
    <s v="UC"/>
    <s v="US dollar at current prices"/>
    <x v="19"/>
    <n v="430951920028"/>
    <m/>
    <s v="Coverage: Prior to 99: included in Belgium-Luxembourg"/>
  </r>
  <r>
    <s v="MT"/>
    <s v="Merchandise trade"/>
    <s v="TV"/>
    <s v="Total merchandise trade"/>
    <s v="BE"/>
    <x v="2"/>
    <s v="X"/>
    <x v="0"/>
    <s v="TO"/>
    <s v="Total merchandise"/>
    <s v="WL"/>
    <s v="World"/>
    <s v="UC"/>
    <s v="US dollar at current prices"/>
    <x v="20"/>
    <n v="471840252739"/>
    <m/>
    <s v="Coverage: Prior to 99: included in Belgium-Luxembourg"/>
  </r>
  <r>
    <s v="MT"/>
    <s v="Merchandise trade"/>
    <s v="TV"/>
    <s v="Total merchandise trade"/>
    <s v="BE"/>
    <x v="2"/>
    <s v="X"/>
    <x v="0"/>
    <s v="TO"/>
    <s v="Total merchandise"/>
    <s v="WL"/>
    <s v="World"/>
    <s v="UC"/>
    <s v="US dollar at current prices"/>
    <x v="21"/>
    <n v="370124970316"/>
    <m/>
    <s v="Coverage: Prior to 99: included in Belgium-Luxembourg"/>
  </r>
  <r>
    <s v="MT"/>
    <s v="Merchandise trade"/>
    <s v="TV"/>
    <s v="Total merchandise trade"/>
    <s v="BE"/>
    <x v="2"/>
    <s v="X"/>
    <x v="0"/>
    <s v="TO"/>
    <s v="Total merchandise"/>
    <s v="WL"/>
    <s v="World"/>
    <s v="UC"/>
    <s v="US dollar at current prices"/>
    <x v="22"/>
    <n v="407700000488"/>
    <m/>
    <s v="Coverage: Prior to 99: included in Belgium-Luxembourg"/>
  </r>
  <r>
    <s v="MT"/>
    <s v="Merchandise trade"/>
    <s v="TV"/>
    <s v="Total merchandise trade"/>
    <s v="BE"/>
    <x v="2"/>
    <s v="X"/>
    <x v="0"/>
    <s v="TO"/>
    <s v="Total merchandise"/>
    <s v="WL"/>
    <s v="World"/>
    <s v="UC"/>
    <s v="US dollar at current prices"/>
    <x v="23"/>
    <n v="476109464610"/>
    <m/>
    <s v="Coverage: Prior to 99: included in Belgium-Luxembourg"/>
  </r>
  <r>
    <s v="MT"/>
    <s v="Merchandise trade"/>
    <s v="TV"/>
    <s v="Total merchandise trade"/>
    <s v="BE"/>
    <x v="2"/>
    <s v="X"/>
    <x v="0"/>
    <s v="TO"/>
    <s v="Total merchandise"/>
    <s v="WL"/>
    <s v="World"/>
    <s v="UC"/>
    <s v="US dollar at current prices"/>
    <x v="24"/>
    <n v="446529048738"/>
    <m/>
    <s v="Coverage: Prior to 99: included in Belgium-Luxembourg"/>
  </r>
  <r>
    <s v="MT"/>
    <s v="Merchandise trade"/>
    <s v="TV"/>
    <s v="Total merchandise trade"/>
    <s v="BE"/>
    <x v="2"/>
    <s v="M"/>
    <x v="1"/>
    <s v="TO"/>
    <s v="Total merchandise"/>
    <s v="WL"/>
    <s v="World"/>
    <s v="UC"/>
    <s v="US dollar at current prices"/>
    <x v="11"/>
    <n v="164810043900"/>
    <m/>
    <s v="Coverage: Prior to 99: included in Belgium-Luxembourg"/>
  </r>
  <r>
    <s v="MT"/>
    <s v="Merchandise trade"/>
    <s v="TV"/>
    <s v="Total merchandise trade"/>
    <s v="BE"/>
    <x v="2"/>
    <s v="M"/>
    <x v="1"/>
    <s v="TO"/>
    <s v="Total merchandise"/>
    <s v="WL"/>
    <s v="World"/>
    <s v="UC"/>
    <s v="US dollar at current prices"/>
    <x v="12"/>
    <n v="177511245106"/>
    <m/>
    <s v="Coverage: Prior to 99: included in Belgium-Luxembourg"/>
  </r>
  <r>
    <s v="MT"/>
    <s v="Merchandise trade"/>
    <s v="TV"/>
    <s v="Total merchandise trade"/>
    <s v="BE"/>
    <x v="2"/>
    <s v="M"/>
    <x v="1"/>
    <s v="TO"/>
    <s v="Total merchandise"/>
    <s v="WL"/>
    <s v="World"/>
    <s v="UC"/>
    <s v="US dollar at current prices"/>
    <x v="13"/>
    <n v="178664006496"/>
    <m/>
    <s v="Coverage: Prior to 99: included in Belgium-Luxembourg"/>
  </r>
  <r>
    <s v="MT"/>
    <s v="Merchandise trade"/>
    <s v="TV"/>
    <s v="Total merchandise trade"/>
    <s v="BE"/>
    <x v="2"/>
    <s v="M"/>
    <x v="1"/>
    <s v="TO"/>
    <s v="Total merchandise"/>
    <s v="WL"/>
    <s v="World"/>
    <s v="UC"/>
    <s v="US dollar at current prices"/>
    <x v="14"/>
    <n v="198311101422"/>
    <m/>
    <s v="Coverage: Prior to 99: included in Belgium-Luxembourg"/>
  </r>
  <r>
    <s v="MT"/>
    <s v="Merchandise trade"/>
    <s v="TV"/>
    <s v="Total merchandise trade"/>
    <s v="BE"/>
    <x v="2"/>
    <s v="M"/>
    <x v="1"/>
    <s v="TO"/>
    <s v="Total merchandise"/>
    <s v="WL"/>
    <s v="World"/>
    <s v="UC"/>
    <s v="US dollar at current prices"/>
    <x v="15"/>
    <n v="234944815195"/>
    <m/>
    <s v="Coverage: Prior to 99: included in Belgium-Luxembourg"/>
  </r>
  <r>
    <s v="MT"/>
    <s v="Merchandise trade"/>
    <s v="TV"/>
    <s v="Total merchandise trade"/>
    <s v="BE"/>
    <x v="2"/>
    <s v="M"/>
    <x v="1"/>
    <s v="TO"/>
    <s v="Total merchandise"/>
    <s v="WL"/>
    <s v="World"/>
    <s v="UC"/>
    <s v="US dollar at current prices"/>
    <x v="16"/>
    <n v="285620592677"/>
    <m/>
    <s v="Coverage: Prior to 99: included in Belgium-Luxembourg"/>
  </r>
  <r>
    <s v="MT"/>
    <s v="Merchandise trade"/>
    <s v="TV"/>
    <s v="Total merchandise trade"/>
    <s v="BE"/>
    <x v="2"/>
    <s v="M"/>
    <x v="1"/>
    <s v="TO"/>
    <s v="Total merchandise"/>
    <s v="WL"/>
    <s v="World"/>
    <s v="UC"/>
    <s v="US dollar at current prices"/>
    <x v="17"/>
    <n v="318699889316"/>
    <m/>
    <s v="Coverage: Prior to 99: included in Belgium-Luxembourg"/>
  </r>
  <r>
    <s v="MT"/>
    <s v="Merchandise trade"/>
    <s v="TV"/>
    <s v="Total merchandise trade"/>
    <s v="BE"/>
    <x v="2"/>
    <s v="M"/>
    <x v="1"/>
    <s v="TO"/>
    <s v="Total merchandise"/>
    <s v="WL"/>
    <s v="World"/>
    <s v="UC"/>
    <s v="US dollar at current prices"/>
    <x v="18"/>
    <n v="351635052757"/>
    <m/>
    <s v="Coverage: Prior to 99: included in Belgium-Luxembourg"/>
  </r>
  <r>
    <s v="MT"/>
    <s v="Merchandise trade"/>
    <s v="TV"/>
    <s v="Total merchandise trade"/>
    <s v="BE"/>
    <x v="2"/>
    <s v="M"/>
    <x v="1"/>
    <s v="TO"/>
    <s v="Total merchandise"/>
    <s v="WL"/>
    <s v="World"/>
    <s v="UC"/>
    <s v="US dollar at current prices"/>
    <x v="19"/>
    <n v="411557967711"/>
    <m/>
    <s v="Coverage: Prior to 99: included in Belgium-Luxembourg"/>
  </r>
  <r>
    <s v="MT"/>
    <s v="Merchandise trade"/>
    <s v="TV"/>
    <s v="Total merchandise trade"/>
    <s v="BE"/>
    <x v="2"/>
    <s v="M"/>
    <x v="1"/>
    <s v="TO"/>
    <s v="Total merchandise"/>
    <s v="WL"/>
    <s v="World"/>
    <s v="UC"/>
    <s v="US dollar at current prices"/>
    <x v="20"/>
    <n v="466307389646"/>
    <m/>
    <s v="Coverage: Prior to 99: included in Belgium-Luxembourg"/>
  </r>
  <r>
    <s v="MT"/>
    <s v="Merchandise trade"/>
    <s v="TV"/>
    <s v="Total merchandise trade"/>
    <s v="BE"/>
    <x v="2"/>
    <s v="M"/>
    <x v="1"/>
    <s v="TO"/>
    <s v="Total merchandise"/>
    <s v="WL"/>
    <s v="World"/>
    <s v="UC"/>
    <s v="US dollar at current prices"/>
    <x v="21"/>
    <n v="353363978281"/>
    <m/>
    <s v="Coverage: Prior to 99: included in Belgium-Luxembourg"/>
  </r>
  <r>
    <s v="MT"/>
    <s v="Merchandise trade"/>
    <s v="TV"/>
    <s v="Total merchandise trade"/>
    <s v="BE"/>
    <x v="2"/>
    <s v="M"/>
    <x v="1"/>
    <s v="TO"/>
    <s v="Total merchandise"/>
    <s v="WL"/>
    <s v="World"/>
    <s v="UC"/>
    <s v="US dollar at current prices"/>
    <x v="22"/>
    <n v="391204410085"/>
    <m/>
    <s v="Coverage: Prior to 99: included in Belgium-Luxembourg"/>
  </r>
  <r>
    <s v="MT"/>
    <s v="Merchandise trade"/>
    <s v="TV"/>
    <s v="Total merchandise trade"/>
    <s v="BE"/>
    <x v="2"/>
    <s v="M"/>
    <x v="1"/>
    <s v="TO"/>
    <s v="Total merchandise"/>
    <s v="WL"/>
    <s v="World"/>
    <s v="UC"/>
    <s v="US dollar at current prices"/>
    <x v="23"/>
    <n v="466625111980"/>
    <m/>
    <s v="Coverage: Prior to 99: included in Belgium-Luxembourg"/>
  </r>
  <r>
    <s v="MT"/>
    <s v="Merchandise trade"/>
    <s v="TV"/>
    <s v="Total merchandise trade"/>
    <s v="BE"/>
    <x v="2"/>
    <s v="M"/>
    <x v="1"/>
    <s v="TO"/>
    <s v="Total merchandise"/>
    <s v="WL"/>
    <s v="World"/>
    <s v="UC"/>
    <s v="US dollar at current prices"/>
    <x v="24"/>
    <n v="437245967623"/>
    <m/>
    <s v="Coverage: Prior to 99: included in Belgium-Luxembourg"/>
  </r>
  <r>
    <s v="MT"/>
    <s v="Merchandise trade"/>
    <s v="TV"/>
    <s v="Total merchandise trade"/>
    <s v="CA"/>
    <x v="3"/>
    <s v="X"/>
    <x v="0"/>
    <s v="TO"/>
    <s v="Total merchandise"/>
    <s v="WL"/>
    <s v="World"/>
    <s v="UC"/>
    <s v="US dollar at current prices"/>
    <x v="0"/>
    <n v="117105000000"/>
    <m/>
    <m/>
  </r>
  <r>
    <s v="MT"/>
    <s v="Merchandise trade"/>
    <s v="TV"/>
    <s v="Total merchandise trade"/>
    <s v="CA"/>
    <x v="3"/>
    <s v="X"/>
    <x v="0"/>
    <s v="TO"/>
    <s v="Total merchandise"/>
    <s v="WL"/>
    <s v="World"/>
    <s v="UC"/>
    <s v="US dollar at current prices"/>
    <x v="1"/>
    <n v="121832000000"/>
    <m/>
    <m/>
  </r>
  <r>
    <s v="MT"/>
    <s v="Merchandise trade"/>
    <s v="TV"/>
    <s v="Total merchandise trade"/>
    <s v="CA"/>
    <x v="3"/>
    <s v="X"/>
    <x v="0"/>
    <s v="TO"/>
    <s v="Total merchandise"/>
    <s v="WL"/>
    <s v="World"/>
    <s v="UC"/>
    <s v="US dollar at current prices"/>
    <x v="2"/>
    <n v="127629000000"/>
    <m/>
    <m/>
  </r>
  <r>
    <s v="MT"/>
    <s v="Merchandise trade"/>
    <s v="TV"/>
    <s v="Total merchandise trade"/>
    <s v="CA"/>
    <x v="3"/>
    <s v="X"/>
    <x v="0"/>
    <s v="TO"/>
    <s v="Total merchandise"/>
    <s v="WL"/>
    <s v="World"/>
    <s v="UC"/>
    <s v="US dollar at current prices"/>
    <x v="3"/>
    <n v="127163000000"/>
    <m/>
    <m/>
  </r>
  <r>
    <s v="MT"/>
    <s v="Merchandise trade"/>
    <s v="TV"/>
    <s v="Total merchandise trade"/>
    <s v="CA"/>
    <x v="3"/>
    <s v="X"/>
    <x v="0"/>
    <s v="TO"/>
    <s v="Total merchandise"/>
    <s v="WL"/>
    <s v="World"/>
    <s v="UC"/>
    <s v="US dollar at current prices"/>
    <x v="4"/>
    <n v="134435000000"/>
    <m/>
    <m/>
  </r>
  <r>
    <s v="MT"/>
    <s v="Merchandise trade"/>
    <s v="TV"/>
    <s v="Total merchandise trade"/>
    <s v="CA"/>
    <x v="3"/>
    <s v="X"/>
    <x v="0"/>
    <s v="TO"/>
    <s v="Total merchandise"/>
    <s v="WL"/>
    <s v="World"/>
    <s v="UC"/>
    <s v="US dollar at current prices"/>
    <x v="5"/>
    <n v="145178000000"/>
    <m/>
    <m/>
  </r>
  <r>
    <s v="MT"/>
    <s v="Merchandise trade"/>
    <s v="TV"/>
    <s v="Total merchandise trade"/>
    <s v="CA"/>
    <x v="3"/>
    <s v="X"/>
    <x v="0"/>
    <s v="TO"/>
    <s v="Total merchandise"/>
    <s v="WL"/>
    <s v="World"/>
    <s v="UC"/>
    <s v="US dollar at current prices"/>
    <x v="6"/>
    <n v="165376000000"/>
    <m/>
    <m/>
  </r>
  <r>
    <s v="MT"/>
    <s v="Merchandise trade"/>
    <s v="TV"/>
    <s v="Total merchandise trade"/>
    <s v="CA"/>
    <x v="3"/>
    <s v="X"/>
    <x v="0"/>
    <s v="TO"/>
    <s v="Total merchandise"/>
    <s v="WL"/>
    <s v="World"/>
    <s v="UC"/>
    <s v="US dollar at current prices"/>
    <x v="7"/>
    <n v="192197000000"/>
    <m/>
    <m/>
  </r>
  <r>
    <s v="MT"/>
    <s v="Merchandise trade"/>
    <s v="TV"/>
    <s v="Total merchandise trade"/>
    <s v="CA"/>
    <x v="3"/>
    <s v="X"/>
    <x v="0"/>
    <s v="TO"/>
    <s v="Total merchandise"/>
    <s v="WL"/>
    <s v="World"/>
    <s v="UC"/>
    <s v="US dollar at current prices"/>
    <x v="8"/>
    <n v="201633000000"/>
    <m/>
    <m/>
  </r>
  <r>
    <s v="MT"/>
    <s v="Merchandise trade"/>
    <s v="TV"/>
    <s v="Total merchandise trade"/>
    <s v="CA"/>
    <x v="3"/>
    <s v="X"/>
    <x v="0"/>
    <s v="TO"/>
    <s v="Total merchandise"/>
    <s v="WL"/>
    <s v="World"/>
    <s v="UC"/>
    <s v="US dollar at current prices"/>
    <x v="9"/>
    <n v="214422000000"/>
    <m/>
    <m/>
  </r>
  <r>
    <s v="MT"/>
    <s v="Merchandise trade"/>
    <s v="TV"/>
    <s v="Total merchandise trade"/>
    <s v="CA"/>
    <x v="3"/>
    <s v="X"/>
    <x v="0"/>
    <s v="TO"/>
    <s v="Total merchandise"/>
    <s v="WL"/>
    <s v="World"/>
    <s v="UC"/>
    <s v="US dollar at current prices"/>
    <x v="10"/>
    <n v="214327000000"/>
    <m/>
    <m/>
  </r>
  <r>
    <s v="MT"/>
    <s v="Merchandise trade"/>
    <s v="TV"/>
    <s v="Total merchandise trade"/>
    <s v="CA"/>
    <x v="3"/>
    <s v="X"/>
    <x v="0"/>
    <s v="TO"/>
    <s v="Total merchandise"/>
    <s v="WL"/>
    <s v="World"/>
    <s v="UC"/>
    <s v="US dollar at current prices"/>
    <x v="11"/>
    <n v="238446000000"/>
    <m/>
    <m/>
  </r>
  <r>
    <s v="MT"/>
    <s v="Merchandise trade"/>
    <s v="TV"/>
    <s v="Total merchandise trade"/>
    <s v="CA"/>
    <x v="3"/>
    <s v="X"/>
    <x v="0"/>
    <s v="TO"/>
    <s v="Total merchandise"/>
    <s v="WL"/>
    <s v="World"/>
    <s v="UC"/>
    <s v="US dollar at current prices"/>
    <x v="12"/>
    <n v="276635000000"/>
    <m/>
    <m/>
  </r>
  <r>
    <s v="MT"/>
    <s v="Merchandise trade"/>
    <s v="TV"/>
    <s v="Total merchandise trade"/>
    <s v="CA"/>
    <x v="3"/>
    <s v="X"/>
    <x v="0"/>
    <s v="TO"/>
    <s v="Total merchandise"/>
    <s v="WL"/>
    <s v="World"/>
    <s v="UC"/>
    <s v="US dollar at current prices"/>
    <x v="13"/>
    <n v="259858000000"/>
    <m/>
    <m/>
  </r>
  <r>
    <s v="MT"/>
    <s v="Merchandise trade"/>
    <s v="TV"/>
    <s v="Total merchandise trade"/>
    <s v="CA"/>
    <x v="3"/>
    <s v="X"/>
    <x v="0"/>
    <s v="TO"/>
    <s v="Total merchandise"/>
    <s v="WL"/>
    <s v="World"/>
    <s v="UC"/>
    <s v="US dollar at current prices"/>
    <x v="14"/>
    <n v="252394000000"/>
    <m/>
    <m/>
  </r>
  <r>
    <s v="MT"/>
    <s v="Merchandise trade"/>
    <s v="TV"/>
    <s v="Total merchandise trade"/>
    <s v="CA"/>
    <x v="3"/>
    <s v="X"/>
    <x v="0"/>
    <s v="TO"/>
    <s v="Total merchandise"/>
    <s v="WL"/>
    <s v="World"/>
    <s v="UC"/>
    <s v="US dollar at current prices"/>
    <x v="15"/>
    <n v="272739000000"/>
    <m/>
    <m/>
  </r>
  <r>
    <s v="MT"/>
    <s v="Merchandise trade"/>
    <s v="TV"/>
    <s v="Total merchandise trade"/>
    <s v="CA"/>
    <x v="3"/>
    <s v="X"/>
    <x v="0"/>
    <s v="TO"/>
    <s v="Total merchandise"/>
    <s v="WL"/>
    <s v="World"/>
    <s v="UC"/>
    <s v="US dollar at current prices"/>
    <x v="16"/>
    <n v="316762000000"/>
    <m/>
    <m/>
  </r>
  <r>
    <s v="MT"/>
    <s v="Merchandise trade"/>
    <s v="TV"/>
    <s v="Total merchandise trade"/>
    <s v="CA"/>
    <x v="3"/>
    <s v="X"/>
    <x v="0"/>
    <s v="TO"/>
    <s v="Total merchandise"/>
    <s v="WL"/>
    <s v="World"/>
    <s v="UC"/>
    <s v="US dollar at current prices"/>
    <x v="17"/>
    <n v="360475248000"/>
    <m/>
    <m/>
  </r>
  <r>
    <s v="MT"/>
    <s v="Merchandise trade"/>
    <s v="TV"/>
    <s v="Total merchandise trade"/>
    <s v="CA"/>
    <x v="3"/>
    <s v="X"/>
    <x v="0"/>
    <s v="TO"/>
    <s v="Total merchandise"/>
    <s v="WL"/>
    <s v="World"/>
    <s v="UC"/>
    <s v="US dollar at current prices"/>
    <x v="18"/>
    <n v="388177873000"/>
    <m/>
    <m/>
  </r>
  <r>
    <s v="MT"/>
    <s v="Merchandise trade"/>
    <s v="TV"/>
    <s v="Total merchandise trade"/>
    <s v="CA"/>
    <x v="3"/>
    <s v="X"/>
    <x v="0"/>
    <s v="TO"/>
    <s v="Total merchandise"/>
    <s v="WL"/>
    <s v="World"/>
    <s v="UC"/>
    <s v="US dollar at current prices"/>
    <x v="19"/>
    <n v="420693307000"/>
    <m/>
    <m/>
  </r>
  <r>
    <s v="MT"/>
    <s v="Merchandise trade"/>
    <s v="TV"/>
    <s v="Total merchandise trade"/>
    <s v="CA"/>
    <x v="3"/>
    <s v="X"/>
    <x v="0"/>
    <s v="TO"/>
    <s v="Total merchandise"/>
    <s v="WL"/>
    <s v="World"/>
    <s v="UC"/>
    <s v="US dollar at current prices"/>
    <x v="20"/>
    <n v="456470923000"/>
    <m/>
    <m/>
  </r>
  <r>
    <s v="MT"/>
    <s v="Merchandise trade"/>
    <s v="TV"/>
    <s v="Total merchandise trade"/>
    <s v="CA"/>
    <x v="3"/>
    <s v="X"/>
    <x v="0"/>
    <s v="TO"/>
    <s v="Total merchandise"/>
    <s v="WL"/>
    <s v="World"/>
    <s v="UC"/>
    <s v="US dollar at current prices"/>
    <x v="21"/>
    <n v="316093637000"/>
    <m/>
    <m/>
  </r>
  <r>
    <s v="MT"/>
    <s v="Merchandise trade"/>
    <s v="TV"/>
    <s v="Total merchandise trade"/>
    <s v="CA"/>
    <x v="3"/>
    <s v="X"/>
    <x v="0"/>
    <s v="TO"/>
    <s v="Total merchandise"/>
    <s v="WL"/>
    <s v="World"/>
    <s v="UC"/>
    <s v="US dollar at current prices"/>
    <x v="22"/>
    <n v="387481217000"/>
    <m/>
    <m/>
  </r>
  <r>
    <s v="MT"/>
    <s v="Merchandise trade"/>
    <s v="TV"/>
    <s v="Total merchandise trade"/>
    <s v="CA"/>
    <x v="3"/>
    <s v="X"/>
    <x v="0"/>
    <s v="TO"/>
    <s v="Total merchandise"/>
    <s v="WL"/>
    <s v="World"/>
    <s v="UC"/>
    <s v="US dollar at current prices"/>
    <x v="23"/>
    <n v="452130840000"/>
    <m/>
    <m/>
  </r>
  <r>
    <s v="MT"/>
    <s v="Merchandise trade"/>
    <s v="TV"/>
    <s v="Total merchandise trade"/>
    <s v="CA"/>
    <x v="3"/>
    <s v="X"/>
    <x v="0"/>
    <s v="TO"/>
    <s v="Total merchandise"/>
    <s v="WL"/>
    <s v="World"/>
    <s v="UC"/>
    <s v="US dollar at current prices"/>
    <x v="24"/>
    <n v="454794203269"/>
    <m/>
    <m/>
  </r>
  <r>
    <s v="MT"/>
    <s v="Merchandise trade"/>
    <s v="TV"/>
    <s v="Total merchandise trade"/>
    <s v="CA"/>
    <x v="3"/>
    <s v="M"/>
    <x v="1"/>
    <s v="TO"/>
    <s v="Total merchandise"/>
    <s v="WL"/>
    <s v="World"/>
    <s v="UC"/>
    <s v="US dollar at current prices"/>
    <x v="0"/>
    <n v="112711000000"/>
    <m/>
    <s v="Method of valuation: Imports are valued f.o.b."/>
  </r>
  <r>
    <s v="MT"/>
    <s v="Merchandise trade"/>
    <s v="TV"/>
    <s v="Total merchandise trade"/>
    <s v="CA"/>
    <x v="3"/>
    <s v="M"/>
    <x v="1"/>
    <s v="TO"/>
    <s v="Total merchandise"/>
    <s v="WL"/>
    <s v="World"/>
    <s v="UC"/>
    <s v="US dollar at current prices"/>
    <x v="1"/>
    <n v="119792000000"/>
    <m/>
    <s v="Method of valuation: Imports are valued f.o.b."/>
  </r>
  <r>
    <s v="MT"/>
    <s v="Merchandise trade"/>
    <s v="TV"/>
    <s v="Total merchandise trade"/>
    <s v="CA"/>
    <x v="3"/>
    <s v="M"/>
    <x v="1"/>
    <s v="TO"/>
    <s v="Total merchandise"/>
    <s v="WL"/>
    <s v="World"/>
    <s v="UC"/>
    <s v="US dollar at current prices"/>
    <x v="2"/>
    <n v="123244000000"/>
    <m/>
    <s v="Method of valuation: Imports are valued f.o.b."/>
  </r>
  <r>
    <s v="MT"/>
    <s v="Merchandise trade"/>
    <s v="TV"/>
    <s v="Total merchandise trade"/>
    <s v="CA"/>
    <x v="3"/>
    <s v="M"/>
    <x v="1"/>
    <s v="TO"/>
    <s v="Total merchandise"/>
    <s v="WL"/>
    <s v="World"/>
    <s v="UC"/>
    <s v="US dollar at current prices"/>
    <x v="3"/>
    <n v="124782000000"/>
    <m/>
    <s v="Method of valuation: Imports are valued f.o.b."/>
  </r>
  <r>
    <s v="MT"/>
    <s v="Merchandise trade"/>
    <s v="TV"/>
    <s v="Total merchandise trade"/>
    <s v="CA"/>
    <x v="3"/>
    <s v="M"/>
    <x v="1"/>
    <s v="TO"/>
    <s v="Total merchandise"/>
    <s v="WL"/>
    <s v="World"/>
    <s v="UC"/>
    <s v="US dollar at current prices"/>
    <x v="4"/>
    <n v="129262000000"/>
    <m/>
    <s v="Method of valuation: Imports are valued f.o.b."/>
  </r>
  <r>
    <s v="MT"/>
    <s v="Merchandise trade"/>
    <s v="TV"/>
    <s v="Total merchandise trade"/>
    <s v="CA"/>
    <x v="3"/>
    <s v="M"/>
    <x v="1"/>
    <s v="TO"/>
    <s v="Total merchandise"/>
    <s v="WL"/>
    <s v="World"/>
    <s v="UC"/>
    <s v="US dollar at current prices"/>
    <x v="5"/>
    <n v="139035000000"/>
    <m/>
    <s v="Method of valuation: Imports are valued f.o.b."/>
  </r>
  <r>
    <s v="MT"/>
    <s v="Merchandise trade"/>
    <s v="TV"/>
    <s v="Total merchandise trade"/>
    <s v="CA"/>
    <x v="3"/>
    <s v="M"/>
    <x v="1"/>
    <s v="TO"/>
    <s v="Total merchandise"/>
    <s v="WL"/>
    <s v="World"/>
    <s v="UC"/>
    <s v="US dollar at current prices"/>
    <x v="6"/>
    <n v="155072000000"/>
    <m/>
    <s v="Method of valuation: Imports are valued f.o.b."/>
  </r>
  <r>
    <s v="MT"/>
    <s v="Merchandise trade"/>
    <s v="TV"/>
    <s v="Total merchandise trade"/>
    <s v="CA"/>
    <x v="3"/>
    <s v="M"/>
    <x v="1"/>
    <s v="TO"/>
    <s v="Total merchandise"/>
    <s v="WL"/>
    <s v="World"/>
    <s v="UC"/>
    <s v="US dollar at current prices"/>
    <x v="7"/>
    <n v="168426000000"/>
    <m/>
    <s v="Method of valuation: Imports are valued f.o.b."/>
  </r>
  <r>
    <s v="MT"/>
    <s v="Merchandise trade"/>
    <s v="TV"/>
    <s v="Total merchandise trade"/>
    <s v="CA"/>
    <x v="3"/>
    <s v="M"/>
    <x v="1"/>
    <s v="TO"/>
    <s v="Total merchandise"/>
    <s v="WL"/>
    <s v="World"/>
    <s v="UC"/>
    <s v="US dollar at current prices"/>
    <x v="8"/>
    <n v="175158000000"/>
    <m/>
    <s v="Method of valuation: Imports are valued f.o.b."/>
  </r>
  <r>
    <s v="MT"/>
    <s v="Merchandise trade"/>
    <s v="TV"/>
    <s v="Total merchandise trade"/>
    <s v="CA"/>
    <x v="3"/>
    <s v="M"/>
    <x v="1"/>
    <s v="TO"/>
    <s v="Total merchandise"/>
    <s v="WL"/>
    <s v="World"/>
    <s v="UC"/>
    <s v="US dollar at current prices"/>
    <x v="9"/>
    <n v="200873000000"/>
    <m/>
    <s v="Method of valuation: Imports are valued f.o.b."/>
  </r>
  <r>
    <s v="MT"/>
    <s v="Merchandise trade"/>
    <s v="TV"/>
    <s v="Total merchandise trade"/>
    <s v="CA"/>
    <x v="3"/>
    <s v="M"/>
    <x v="1"/>
    <s v="TO"/>
    <s v="Total merchandise"/>
    <s v="WL"/>
    <s v="World"/>
    <s v="UC"/>
    <s v="US dollar at current prices"/>
    <x v="10"/>
    <n v="206066000000"/>
    <m/>
    <s v="Method of valuation: Imports are valued f.o.b."/>
  </r>
  <r>
    <s v="MT"/>
    <s v="Merchandise trade"/>
    <s v="TV"/>
    <s v="Total merchandise trade"/>
    <s v="CA"/>
    <x v="3"/>
    <s v="M"/>
    <x v="1"/>
    <s v="TO"/>
    <s v="Total merchandise"/>
    <s v="WL"/>
    <s v="World"/>
    <s v="UC"/>
    <s v="US dollar at current prices"/>
    <x v="11"/>
    <n v="220183000000"/>
    <m/>
    <s v="Method of valuation: Imports are valued f.o.b."/>
  </r>
  <r>
    <s v="MT"/>
    <s v="Merchandise trade"/>
    <s v="TV"/>
    <s v="Total merchandise trade"/>
    <s v="CA"/>
    <x v="3"/>
    <s v="M"/>
    <x v="1"/>
    <s v="TO"/>
    <s v="Total merchandise"/>
    <s v="WL"/>
    <s v="World"/>
    <s v="UC"/>
    <s v="US dollar at current prices"/>
    <x v="12"/>
    <n v="244786000000"/>
    <m/>
    <s v="Method of valuation: Imports are valued f.o.b."/>
  </r>
  <r>
    <s v="MT"/>
    <s v="Merchandise trade"/>
    <s v="TV"/>
    <s v="Total merchandise trade"/>
    <s v="CA"/>
    <x v="3"/>
    <s v="M"/>
    <x v="1"/>
    <s v="TO"/>
    <s v="Total merchandise"/>
    <s v="WL"/>
    <s v="World"/>
    <s v="UC"/>
    <s v="US dollar at current prices"/>
    <x v="13"/>
    <n v="227291000000"/>
    <m/>
    <s v="Method of valuation: Imports are valued f.o.b."/>
  </r>
  <r>
    <s v="MT"/>
    <s v="Merchandise trade"/>
    <s v="TV"/>
    <s v="Total merchandise trade"/>
    <s v="CA"/>
    <x v="3"/>
    <s v="M"/>
    <x v="1"/>
    <s v="TO"/>
    <s v="Total merchandise"/>
    <s v="WL"/>
    <s v="World"/>
    <s v="UC"/>
    <s v="US dollar at current prices"/>
    <x v="14"/>
    <n v="227499000000"/>
    <m/>
    <s v="Method of valuation: Imports are valued f.o.b."/>
  </r>
  <r>
    <s v="MT"/>
    <s v="Merchandise trade"/>
    <s v="TV"/>
    <s v="Total merchandise trade"/>
    <s v="CA"/>
    <x v="3"/>
    <s v="M"/>
    <x v="1"/>
    <s v="TO"/>
    <s v="Total merchandise"/>
    <s v="WL"/>
    <s v="World"/>
    <s v="UC"/>
    <s v="US dollar at current prices"/>
    <x v="15"/>
    <n v="245021000000"/>
    <m/>
    <s v="Method of valuation: Imports are valued f.o.b."/>
  </r>
  <r>
    <s v="MT"/>
    <s v="Merchandise trade"/>
    <s v="TV"/>
    <s v="Total merchandise trade"/>
    <s v="CA"/>
    <x v="3"/>
    <s v="M"/>
    <x v="1"/>
    <s v="TO"/>
    <s v="Total merchandise"/>
    <s v="WL"/>
    <s v="World"/>
    <s v="UC"/>
    <s v="US dollar at current prices"/>
    <x v="16"/>
    <n v="279931000000"/>
    <m/>
    <s v="Method of valuation: Imports are valued f.o.b."/>
  </r>
  <r>
    <s v="MT"/>
    <s v="Merchandise trade"/>
    <s v="TV"/>
    <s v="Total merchandise trade"/>
    <s v="CA"/>
    <x v="3"/>
    <s v="M"/>
    <x v="1"/>
    <s v="TO"/>
    <s v="Total merchandise"/>
    <s v="WL"/>
    <s v="World"/>
    <s v="UC"/>
    <s v="US dollar at current prices"/>
    <x v="17"/>
    <n v="322411000000"/>
    <m/>
    <s v="Method of valuation: Imports are valued f.o.b."/>
  </r>
  <r>
    <s v="MT"/>
    <s v="Merchandise trade"/>
    <s v="TV"/>
    <s v="Total merchandise trade"/>
    <s v="CA"/>
    <x v="3"/>
    <s v="M"/>
    <x v="1"/>
    <s v="TO"/>
    <s v="Total merchandise"/>
    <s v="WL"/>
    <s v="World"/>
    <s v="UC"/>
    <s v="US dollar at current prices"/>
    <x v="18"/>
    <n v="358999500000"/>
    <m/>
    <s v="Method of valuation: Imports are valued f.o.b."/>
  </r>
  <r>
    <s v="MT"/>
    <s v="Merchandise trade"/>
    <s v="TV"/>
    <s v="Total merchandise trade"/>
    <s v="CA"/>
    <x v="3"/>
    <s v="M"/>
    <x v="1"/>
    <s v="TO"/>
    <s v="Total merchandise"/>
    <s v="WL"/>
    <s v="World"/>
    <s v="UC"/>
    <s v="US dollar at current prices"/>
    <x v="19"/>
    <n v="390188300000"/>
    <m/>
    <s v="Method of valuation: Imports are valued f.o.b."/>
  </r>
  <r>
    <s v="MT"/>
    <s v="Merchandise trade"/>
    <s v="TV"/>
    <s v="Total merchandise trade"/>
    <s v="CA"/>
    <x v="3"/>
    <s v="M"/>
    <x v="1"/>
    <s v="TO"/>
    <s v="Total merchandise"/>
    <s v="WL"/>
    <s v="World"/>
    <s v="UC"/>
    <s v="US dollar at current prices"/>
    <x v="20"/>
    <n v="419010600000"/>
    <m/>
    <s v="Method of valuation: Imports are valued f.o.b."/>
  </r>
  <r>
    <s v="MT"/>
    <s v="Merchandise trade"/>
    <s v="TV"/>
    <s v="Total merchandise trade"/>
    <s v="CA"/>
    <x v="3"/>
    <s v="M"/>
    <x v="1"/>
    <s v="TO"/>
    <s v="Total merchandise"/>
    <s v="WL"/>
    <s v="World"/>
    <s v="UC"/>
    <s v="US dollar at current prices"/>
    <x v="21"/>
    <n v="329907000000"/>
    <m/>
    <s v="Method of valuation: Imports are valued f.o.b."/>
  </r>
  <r>
    <s v="MT"/>
    <s v="Merchandise trade"/>
    <s v="TV"/>
    <s v="Total merchandise trade"/>
    <s v="CA"/>
    <x v="3"/>
    <s v="M"/>
    <x v="1"/>
    <s v="TO"/>
    <s v="Total merchandise"/>
    <s v="WL"/>
    <s v="World"/>
    <s v="UC"/>
    <s v="US dollar at current prices"/>
    <x v="22"/>
    <n v="402690000000"/>
    <m/>
    <s v="Method of valuation: Imports are valued f.o.b."/>
  </r>
  <r>
    <s v="MT"/>
    <s v="Merchandise trade"/>
    <s v="TV"/>
    <s v="Total merchandise trade"/>
    <s v="CA"/>
    <x v="3"/>
    <s v="M"/>
    <x v="1"/>
    <s v="TO"/>
    <s v="Total merchandise"/>
    <s v="WL"/>
    <s v="World"/>
    <s v="UC"/>
    <s v="US dollar at current prices"/>
    <x v="23"/>
    <n v="463410000000"/>
    <m/>
    <s v="Method of valuation: Imports are valued f.o.b."/>
  </r>
  <r>
    <s v="MT"/>
    <s v="Merchandise trade"/>
    <s v="TV"/>
    <s v="Total merchandise trade"/>
    <s v="CA"/>
    <x v="3"/>
    <s v="M"/>
    <x v="1"/>
    <s v="TO"/>
    <s v="Total merchandise"/>
    <s v="WL"/>
    <s v="World"/>
    <s v="UC"/>
    <s v="US dollar at current prices"/>
    <x v="24"/>
    <n v="474920000000"/>
    <m/>
    <s v="Method of valuation: Imports are valued f.o.b."/>
  </r>
  <r>
    <s v="MT"/>
    <s v="Merchandise trade"/>
    <s v="TV"/>
    <s v="Total merchandise trade"/>
    <s v="DK"/>
    <x v="4"/>
    <s v="X"/>
    <x v="0"/>
    <s v="TO"/>
    <s v="Total merchandise"/>
    <s v="WL"/>
    <s v="World"/>
    <s v="UC"/>
    <s v="US dollar at current prices"/>
    <x v="0"/>
    <n v="28514000000"/>
    <m/>
    <m/>
  </r>
  <r>
    <s v="MT"/>
    <s v="Merchandise trade"/>
    <s v="TV"/>
    <s v="Total merchandise trade"/>
    <s v="DK"/>
    <x v="4"/>
    <s v="X"/>
    <x v="0"/>
    <s v="TO"/>
    <s v="Total merchandise"/>
    <s v="WL"/>
    <s v="World"/>
    <s v="UC"/>
    <s v="US dollar at current prices"/>
    <x v="1"/>
    <n v="29570000000"/>
    <m/>
    <m/>
  </r>
  <r>
    <s v="MT"/>
    <s v="Merchandise trade"/>
    <s v="TV"/>
    <s v="Total merchandise trade"/>
    <s v="DK"/>
    <x v="4"/>
    <s v="X"/>
    <x v="0"/>
    <s v="TO"/>
    <s v="Total merchandise"/>
    <s v="WL"/>
    <s v="World"/>
    <s v="UC"/>
    <s v="US dollar at current prices"/>
    <x v="2"/>
    <n v="36870000000"/>
    <m/>
    <m/>
  </r>
  <r>
    <s v="MT"/>
    <s v="Merchandise trade"/>
    <s v="TV"/>
    <s v="Total merchandise trade"/>
    <s v="DK"/>
    <x v="4"/>
    <s v="X"/>
    <x v="0"/>
    <s v="TO"/>
    <s v="Total merchandise"/>
    <s v="WL"/>
    <s v="World"/>
    <s v="UC"/>
    <s v="US dollar at current prices"/>
    <x v="3"/>
    <n v="37824000000"/>
    <m/>
    <m/>
  </r>
  <r>
    <s v="MT"/>
    <s v="Merchandise trade"/>
    <s v="TV"/>
    <s v="Total merchandise trade"/>
    <s v="DK"/>
    <x v="4"/>
    <s v="X"/>
    <x v="0"/>
    <s v="TO"/>
    <s v="Total merchandise"/>
    <s v="WL"/>
    <s v="World"/>
    <s v="UC"/>
    <s v="US dollar at current prices"/>
    <x v="4"/>
    <n v="41577000000"/>
    <m/>
    <m/>
  </r>
  <r>
    <s v="MT"/>
    <s v="Merchandise trade"/>
    <s v="TV"/>
    <s v="Total merchandise trade"/>
    <s v="DK"/>
    <x v="4"/>
    <s v="X"/>
    <x v="0"/>
    <s v="TO"/>
    <s v="Total merchandise"/>
    <s v="WL"/>
    <s v="World"/>
    <s v="UC"/>
    <s v="US dollar at current prices"/>
    <x v="5"/>
    <n v="37754000000"/>
    <s v="B"/>
    <m/>
  </r>
  <r>
    <s v="MT"/>
    <s v="Merchandise trade"/>
    <s v="TV"/>
    <s v="Total merchandise trade"/>
    <s v="DK"/>
    <x v="4"/>
    <s v="X"/>
    <x v="0"/>
    <s v="TO"/>
    <s v="Total merchandise"/>
    <s v="WL"/>
    <s v="World"/>
    <s v="UC"/>
    <s v="US dollar at current prices"/>
    <x v="6"/>
    <n v="42343000000"/>
    <m/>
    <m/>
  </r>
  <r>
    <s v="MT"/>
    <s v="Merchandise trade"/>
    <s v="TV"/>
    <s v="Total merchandise trade"/>
    <s v="DK"/>
    <x v="4"/>
    <s v="X"/>
    <x v="0"/>
    <s v="TO"/>
    <s v="Total merchandise"/>
    <s v="WL"/>
    <s v="World"/>
    <s v="UC"/>
    <s v="US dollar at current prices"/>
    <x v="7"/>
    <n v="50906000000"/>
    <m/>
    <m/>
  </r>
  <r>
    <s v="MT"/>
    <s v="Merchandise trade"/>
    <s v="TV"/>
    <s v="Total merchandise trade"/>
    <s v="DK"/>
    <x v="4"/>
    <s v="X"/>
    <x v="0"/>
    <s v="TO"/>
    <s v="Total merchandise"/>
    <s v="WL"/>
    <s v="World"/>
    <s v="UC"/>
    <s v="US dollar at current prices"/>
    <x v="8"/>
    <n v="51415000000"/>
    <m/>
    <m/>
  </r>
  <r>
    <s v="MT"/>
    <s v="Merchandise trade"/>
    <s v="TV"/>
    <s v="Total merchandise trade"/>
    <s v="DK"/>
    <x v="4"/>
    <s v="X"/>
    <x v="0"/>
    <s v="TO"/>
    <s v="Total merchandise"/>
    <s v="WL"/>
    <s v="World"/>
    <s v="UC"/>
    <s v="US dollar at current prices"/>
    <x v="9"/>
    <n v="49273000000"/>
    <m/>
    <m/>
  </r>
  <r>
    <s v="MT"/>
    <s v="Merchandise trade"/>
    <s v="TV"/>
    <s v="Total merchandise trade"/>
    <s v="DK"/>
    <x v="4"/>
    <s v="X"/>
    <x v="0"/>
    <s v="TO"/>
    <s v="Total merchandise"/>
    <s v="WL"/>
    <s v="World"/>
    <s v="UC"/>
    <s v="US dollar at current prices"/>
    <x v="10"/>
    <n v="49012582000"/>
    <m/>
    <m/>
  </r>
  <r>
    <s v="MT"/>
    <s v="Merchandise trade"/>
    <s v="TV"/>
    <s v="Total merchandise trade"/>
    <s v="DK"/>
    <x v="4"/>
    <s v="X"/>
    <x v="0"/>
    <s v="TO"/>
    <s v="Total merchandise"/>
    <s v="WL"/>
    <s v="World"/>
    <s v="UC"/>
    <s v="US dollar at current prices"/>
    <x v="11"/>
    <n v="50295901798"/>
    <m/>
    <m/>
  </r>
  <r>
    <s v="MT"/>
    <s v="Merchandise trade"/>
    <s v="TV"/>
    <s v="Total merchandise trade"/>
    <s v="DK"/>
    <x v="4"/>
    <s v="X"/>
    <x v="0"/>
    <s v="TO"/>
    <s v="Total merchandise"/>
    <s v="WL"/>
    <s v="World"/>
    <s v="UC"/>
    <s v="US dollar at current prices"/>
    <x v="12"/>
    <n v="51292453176"/>
    <m/>
    <m/>
  </r>
  <r>
    <s v="MT"/>
    <s v="Merchandise trade"/>
    <s v="TV"/>
    <s v="Total merchandise trade"/>
    <s v="DK"/>
    <x v="4"/>
    <s v="X"/>
    <x v="0"/>
    <s v="TO"/>
    <s v="Total merchandise"/>
    <s v="WL"/>
    <s v="World"/>
    <s v="UC"/>
    <s v="US dollar at current prices"/>
    <x v="13"/>
    <n v="51704859052"/>
    <m/>
    <m/>
  </r>
  <r>
    <s v="MT"/>
    <s v="Merchandise trade"/>
    <s v="TV"/>
    <s v="Total merchandise trade"/>
    <s v="DK"/>
    <x v="4"/>
    <s v="X"/>
    <x v="0"/>
    <s v="TO"/>
    <s v="Total merchandise"/>
    <s v="WL"/>
    <s v="World"/>
    <s v="UC"/>
    <s v="US dollar at current prices"/>
    <x v="14"/>
    <n v="57494821655"/>
    <m/>
    <m/>
  </r>
  <r>
    <s v="MT"/>
    <s v="Merchandise trade"/>
    <s v="TV"/>
    <s v="Total merchandise trade"/>
    <s v="DK"/>
    <x v="4"/>
    <s v="X"/>
    <x v="0"/>
    <s v="TO"/>
    <s v="Total merchandise"/>
    <s v="WL"/>
    <s v="World"/>
    <s v="UC"/>
    <s v="US dollar at current prices"/>
    <x v="15"/>
    <n v="66512404453"/>
    <m/>
    <m/>
  </r>
  <r>
    <s v="MT"/>
    <s v="Merchandise trade"/>
    <s v="TV"/>
    <s v="Total merchandise trade"/>
    <s v="DK"/>
    <x v="4"/>
    <s v="X"/>
    <x v="0"/>
    <s v="TO"/>
    <s v="Total merchandise"/>
    <s v="WL"/>
    <s v="World"/>
    <s v="UC"/>
    <s v="US dollar at current prices"/>
    <x v="16"/>
    <n v="77079452392"/>
    <m/>
    <m/>
  </r>
  <r>
    <s v="MT"/>
    <s v="Merchandise trade"/>
    <s v="TV"/>
    <s v="Total merchandise trade"/>
    <s v="DK"/>
    <x v="4"/>
    <s v="X"/>
    <x v="0"/>
    <s v="TO"/>
    <s v="Total merchandise"/>
    <s v="WL"/>
    <s v="World"/>
    <s v="UC"/>
    <s v="US dollar at current prices"/>
    <x v="17"/>
    <n v="85120849802"/>
    <m/>
    <m/>
  </r>
  <r>
    <s v="MT"/>
    <s v="Merchandise trade"/>
    <s v="TV"/>
    <s v="Total merchandise trade"/>
    <s v="DK"/>
    <x v="4"/>
    <s v="X"/>
    <x v="0"/>
    <s v="TO"/>
    <s v="Total merchandise"/>
    <s v="WL"/>
    <s v="World"/>
    <s v="UC"/>
    <s v="US dollar at current prices"/>
    <x v="18"/>
    <n v="92557942329"/>
    <m/>
    <m/>
  </r>
  <r>
    <s v="MT"/>
    <s v="Merchandise trade"/>
    <s v="TV"/>
    <s v="Total merchandise trade"/>
    <s v="DK"/>
    <x v="4"/>
    <s v="X"/>
    <x v="0"/>
    <s v="TO"/>
    <s v="Total merchandise"/>
    <s v="WL"/>
    <s v="World"/>
    <s v="UC"/>
    <s v="US dollar at current prices"/>
    <x v="19"/>
    <n v="103171307748"/>
    <m/>
    <m/>
  </r>
  <r>
    <s v="MT"/>
    <s v="Merchandise trade"/>
    <s v="TV"/>
    <s v="Total merchandise trade"/>
    <s v="DK"/>
    <x v="4"/>
    <s v="X"/>
    <x v="0"/>
    <s v="TO"/>
    <s v="Total merchandise"/>
    <s v="WL"/>
    <s v="World"/>
    <s v="UC"/>
    <s v="US dollar at current prices"/>
    <x v="20"/>
    <n v="116922627190"/>
    <m/>
    <m/>
  </r>
  <r>
    <s v="MT"/>
    <s v="Merchandise trade"/>
    <s v="TV"/>
    <s v="Total merchandise trade"/>
    <s v="DK"/>
    <x v="4"/>
    <s v="X"/>
    <x v="0"/>
    <s v="TO"/>
    <s v="Total merchandise"/>
    <s v="WL"/>
    <s v="World"/>
    <s v="UC"/>
    <s v="US dollar at current prices"/>
    <x v="21"/>
    <n v="93984005062"/>
    <m/>
    <m/>
  </r>
  <r>
    <s v="MT"/>
    <s v="Merchandise trade"/>
    <s v="TV"/>
    <s v="Total merchandise trade"/>
    <s v="DK"/>
    <x v="4"/>
    <s v="X"/>
    <x v="0"/>
    <s v="TO"/>
    <s v="Total merchandise"/>
    <s v="WL"/>
    <s v="World"/>
    <s v="UC"/>
    <s v="US dollar at current prices"/>
    <x v="22"/>
    <n v="96440242637"/>
    <m/>
    <m/>
  </r>
  <r>
    <s v="MT"/>
    <s v="Merchandise trade"/>
    <s v="TV"/>
    <s v="Total merchandise trade"/>
    <s v="DK"/>
    <x v="4"/>
    <s v="X"/>
    <x v="0"/>
    <s v="TO"/>
    <s v="Total merchandise"/>
    <s v="WL"/>
    <s v="World"/>
    <s v="UC"/>
    <s v="US dollar at current prices"/>
    <x v="23"/>
    <n v="111864024952"/>
    <m/>
    <m/>
  </r>
  <r>
    <s v="MT"/>
    <s v="Merchandise trade"/>
    <s v="TV"/>
    <s v="Total merchandise trade"/>
    <s v="DK"/>
    <x v="4"/>
    <s v="X"/>
    <x v="0"/>
    <s v="TO"/>
    <s v="Total merchandise"/>
    <s v="WL"/>
    <s v="World"/>
    <s v="UC"/>
    <s v="US dollar at current prices"/>
    <x v="24"/>
    <n v="105593656840"/>
    <m/>
    <m/>
  </r>
  <r>
    <s v="MT"/>
    <s v="Merchandise trade"/>
    <s v="TV"/>
    <s v="Total merchandise trade"/>
    <s v="DK"/>
    <x v="4"/>
    <s v="M"/>
    <x v="1"/>
    <s v="TO"/>
    <s v="Total merchandise"/>
    <s v="WL"/>
    <s v="World"/>
    <s v="UC"/>
    <s v="US dollar at current prices"/>
    <x v="0"/>
    <n v="27228000000"/>
    <m/>
    <m/>
  </r>
  <r>
    <s v="MT"/>
    <s v="Merchandise trade"/>
    <s v="TV"/>
    <s v="Total merchandise trade"/>
    <s v="DK"/>
    <x v="4"/>
    <s v="M"/>
    <x v="1"/>
    <s v="TO"/>
    <s v="Total merchandise"/>
    <s v="WL"/>
    <s v="World"/>
    <s v="UC"/>
    <s v="US dollar at current prices"/>
    <x v="1"/>
    <n v="28015000000"/>
    <m/>
    <m/>
  </r>
  <r>
    <s v="MT"/>
    <s v="Merchandise trade"/>
    <s v="TV"/>
    <s v="Total merchandise trade"/>
    <s v="DK"/>
    <x v="4"/>
    <s v="M"/>
    <x v="1"/>
    <s v="TO"/>
    <s v="Total merchandise"/>
    <s v="WL"/>
    <s v="World"/>
    <s v="UC"/>
    <s v="US dollar at current prices"/>
    <x v="2"/>
    <n v="33333000000"/>
    <m/>
    <m/>
  </r>
  <r>
    <s v="MT"/>
    <s v="Merchandise trade"/>
    <s v="TV"/>
    <s v="Total merchandise trade"/>
    <s v="DK"/>
    <x v="4"/>
    <s v="M"/>
    <x v="1"/>
    <s v="TO"/>
    <s v="Total merchandise"/>
    <s v="WL"/>
    <s v="World"/>
    <s v="UC"/>
    <s v="US dollar at current prices"/>
    <x v="3"/>
    <n v="34190000000"/>
    <m/>
    <m/>
  </r>
  <r>
    <s v="MT"/>
    <s v="Merchandise trade"/>
    <s v="TV"/>
    <s v="Total merchandise trade"/>
    <s v="DK"/>
    <x v="4"/>
    <s v="M"/>
    <x v="1"/>
    <s v="TO"/>
    <s v="Total merchandise"/>
    <s v="WL"/>
    <s v="World"/>
    <s v="UC"/>
    <s v="US dollar at current prices"/>
    <x v="4"/>
    <n v="35714000000"/>
    <m/>
    <m/>
  </r>
  <r>
    <s v="MT"/>
    <s v="Merchandise trade"/>
    <s v="TV"/>
    <s v="Total merchandise trade"/>
    <s v="DK"/>
    <x v="4"/>
    <s v="M"/>
    <x v="1"/>
    <s v="TO"/>
    <s v="Total merchandise"/>
    <s v="WL"/>
    <s v="World"/>
    <s v="UC"/>
    <s v="US dollar at current prices"/>
    <x v="5"/>
    <n v="31309000000"/>
    <s v="B"/>
    <m/>
  </r>
  <r>
    <s v="MT"/>
    <s v="Merchandise trade"/>
    <s v="TV"/>
    <s v="Total merchandise trade"/>
    <s v="DK"/>
    <x v="4"/>
    <s v="M"/>
    <x v="1"/>
    <s v="TO"/>
    <s v="Total merchandise"/>
    <s v="WL"/>
    <s v="World"/>
    <s v="UC"/>
    <s v="US dollar at current prices"/>
    <x v="6"/>
    <n v="36691000000"/>
    <m/>
    <m/>
  </r>
  <r>
    <s v="MT"/>
    <s v="Merchandise trade"/>
    <s v="TV"/>
    <s v="Total merchandise trade"/>
    <s v="DK"/>
    <x v="4"/>
    <s v="M"/>
    <x v="1"/>
    <s v="TO"/>
    <s v="Total merchandise"/>
    <s v="WL"/>
    <s v="World"/>
    <s v="UC"/>
    <s v="US dollar at current prices"/>
    <x v="7"/>
    <n v="45939000000"/>
    <m/>
    <m/>
  </r>
  <r>
    <s v="MT"/>
    <s v="Merchandise trade"/>
    <s v="TV"/>
    <s v="Total merchandise trade"/>
    <s v="DK"/>
    <x v="4"/>
    <s v="M"/>
    <x v="1"/>
    <s v="TO"/>
    <s v="Total merchandise"/>
    <s v="WL"/>
    <s v="World"/>
    <s v="UC"/>
    <s v="US dollar at current prices"/>
    <x v="8"/>
    <n v="45291000000"/>
    <m/>
    <m/>
  </r>
  <r>
    <s v="MT"/>
    <s v="Merchandise trade"/>
    <s v="TV"/>
    <s v="Total merchandise trade"/>
    <s v="DK"/>
    <x v="4"/>
    <s v="M"/>
    <x v="1"/>
    <s v="TO"/>
    <s v="Total merchandise"/>
    <s v="WL"/>
    <s v="World"/>
    <s v="UC"/>
    <s v="US dollar at current prices"/>
    <x v="9"/>
    <n v="44902000000"/>
    <m/>
    <m/>
  </r>
  <r>
    <s v="MT"/>
    <s v="Merchandise trade"/>
    <s v="TV"/>
    <s v="Total merchandise trade"/>
    <s v="DK"/>
    <x v="4"/>
    <s v="M"/>
    <x v="1"/>
    <s v="TO"/>
    <s v="Total merchandise"/>
    <s v="WL"/>
    <s v="World"/>
    <s v="UC"/>
    <s v="US dollar at current prices"/>
    <x v="10"/>
    <n v="46872523000"/>
    <m/>
    <m/>
  </r>
  <r>
    <s v="MT"/>
    <s v="Merchandise trade"/>
    <s v="TV"/>
    <s v="Total merchandise trade"/>
    <s v="DK"/>
    <x v="4"/>
    <s v="M"/>
    <x v="1"/>
    <s v="TO"/>
    <s v="Total merchandise"/>
    <s v="WL"/>
    <s v="World"/>
    <s v="UC"/>
    <s v="US dollar at current prices"/>
    <x v="11"/>
    <n v="45753398346"/>
    <m/>
    <m/>
  </r>
  <r>
    <s v="MT"/>
    <s v="Merchandise trade"/>
    <s v="TV"/>
    <s v="Total merchandise trade"/>
    <s v="DK"/>
    <x v="4"/>
    <s v="M"/>
    <x v="1"/>
    <s v="TO"/>
    <s v="Total merchandise"/>
    <s v="WL"/>
    <s v="World"/>
    <s v="UC"/>
    <s v="US dollar at current prices"/>
    <x v="12"/>
    <n v="45557145403"/>
    <m/>
    <m/>
  </r>
  <r>
    <s v="MT"/>
    <s v="Merchandise trade"/>
    <s v="TV"/>
    <s v="Total merchandise trade"/>
    <s v="DK"/>
    <x v="4"/>
    <s v="M"/>
    <x v="1"/>
    <s v="TO"/>
    <s v="Total merchandise"/>
    <s v="WL"/>
    <s v="World"/>
    <s v="UC"/>
    <s v="US dollar at current prices"/>
    <x v="13"/>
    <n v="45321783637"/>
    <m/>
    <m/>
  </r>
  <r>
    <s v="MT"/>
    <s v="Merchandise trade"/>
    <s v="TV"/>
    <s v="Total merchandise trade"/>
    <s v="DK"/>
    <x v="4"/>
    <s v="M"/>
    <x v="1"/>
    <s v="TO"/>
    <s v="Total merchandise"/>
    <s v="WL"/>
    <s v="World"/>
    <s v="UC"/>
    <s v="US dollar at current prices"/>
    <x v="14"/>
    <n v="50320237027"/>
    <m/>
    <m/>
  </r>
  <r>
    <s v="MT"/>
    <s v="Merchandise trade"/>
    <s v="TV"/>
    <s v="Total merchandise trade"/>
    <s v="DK"/>
    <x v="4"/>
    <s v="M"/>
    <x v="1"/>
    <s v="TO"/>
    <s v="Total merchandise"/>
    <s v="WL"/>
    <s v="World"/>
    <s v="UC"/>
    <s v="US dollar at current prices"/>
    <x v="15"/>
    <n v="57428562746"/>
    <m/>
    <m/>
  </r>
  <r>
    <s v="MT"/>
    <s v="Merchandise trade"/>
    <s v="TV"/>
    <s v="Total merchandise trade"/>
    <s v="DK"/>
    <x v="4"/>
    <s v="M"/>
    <x v="1"/>
    <s v="TO"/>
    <s v="Total merchandise"/>
    <s v="WL"/>
    <s v="World"/>
    <s v="UC"/>
    <s v="US dollar at current prices"/>
    <x v="16"/>
    <n v="68156821945"/>
    <m/>
    <m/>
  </r>
  <r>
    <s v="MT"/>
    <s v="Merchandise trade"/>
    <s v="TV"/>
    <s v="Total merchandise trade"/>
    <s v="DK"/>
    <x v="4"/>
    <s v="M"/>
    <x v="1"/>
    <s v="TO"/>
    <s v="Total merchandise"/>
    <s v="WL"/>
    <s v="World"/>
    <s v="UC"/>
    <s v="US dollar at current prices"/>
    <x v="17"/>
    <n v="75581155072"/>
    <m/>
    <m/>
  </r>
  <r>
    <s v="MT"/>
    <s v="Merchandise trade"/>
    <s v="TV"/>
    <s v="Total merchandise trade"/>
    <s v="DK"/>
    <x v="4"/>
    <s v="M"/>
    <x v="1"/>
    <s v="TO"/>
    <s v="Total merchandise"/>
    <s v="WL"/>
    <s v="World"/>
    <s v="UC"/>
    <s v="US dollar at current prices"/>
    <x v="18"/>
    <n v="85506856649"/>
    <m/>
    <m/>
  </r>
  <r>
    <s v="MT"/>
    <s v="Merchandise trade"/>
    <s v="TV"/>
    <s v="Total merchandise trade"/>
    <s v="DK"/>
    <x v="4"/>
    <s v="M"/>
    <x v="1"/>
    <s v="TO"/>
    <s v="Total merchandise"/>
    <s v="WL"/>
    <s v="World"/>
    <s v="UC"/>
    <s v="US dollar at current prices"/>
    <x v="19"/>
    <n v="98026770627"/>
    <m/>
    <m/>
  </r>
  <r>
    <s v="MT"/>
    <s v="Merchandise trade"/>
    <s v="TV"/>
    <s v="Total merchandise trade"/>
    <s v="DK"/>
    <x v="4"/>
    <s v="M"/>
    <x v="1"/>
    <s v="TO"/>
    <s v="Total merchandise"/>
    <s v="WL"/>
    <s v="World"/>
    <s v="UC"/>
    <s v="US dollar at current prices"/>
    <x v="20"/>
    <n v="109362205770"/>
    <m/>
    <m/>
  </r>
  <r>
    <s v="MT"/>
    <s v="Merchandise trade"/>
    <s v="TV"/>
    <s v="Total merchandise trade"/>
    <s v="DK"/>
    <x v="4"/>
    <s v="M"/>
    <x v="1"/>
    <s v="TO"/>
    <s v="Total merchandise"/>
    <s v="WL"/>
    <s v="World"/>
    <s v="UC"/>
    <s v="US dollar at current prices"/>
    <x v="21"/>
    <n v="83132949549"/>
    <m/>
    <m/>
  </r>
  <r>
    <s v="MT"/>
    <s v="Merchandise trade"/>
    <s v="TV"/>
    <s v="Total merchandise trade"/>
    <s v="DK"/>
    <x v="4"/>
    <s v="M"/>
    <x v="1"/>
    <s v="TO"/>
    <s v="Total merchandise"/>
    <s v="WL"/>
    <s v="World"/>
    <s v="UC"/>
    <s v="US dollar at current prices"/>
    <x v="22"/>
    <n v="83052126754"/>
    <m/>
    <m/>
  </r>
  <r>
    <s v="MT"/>
    <s v="Merchandise trade"/>
    <s v="TV"/>
    <s v="Total merchandise trade"/>
    <s v="DK"/>
    <x v="4"/>
    <s v="M"/>
    <x v="1"/>
    <s v="TO"/>
    <s v="Total merchandise"/>
    <s v="WL"/>
    <s v="World"/>
    <s v="UC"/>
    <s v="US dollar at current prices"/>
    <x v="23"/>
    <n v="95663202319"/>
    <m/>
    <m/>
  </r>
  <r>
    <s v="MT"/>
    <s v="Merchandise trade"/>
    <s v="TV"/>
    <s v="Total merchandise trade"/>
    <s v="DK"/>
    <x v="4"/>
    <s v="M"/>
    <x v="1"/>
    <s v="TO"/>
    <s v="Total merchandise"/>
    <s v="WL"/>
    <s v="World"/>
    <s v="UC"/>
    <s v="US dollar at current prices"/>
    <x v="24"/>
    <n v="91971425909"/>
    <m/>
    <m/>
  </r>
  <r>
    <s v="MT"/>
    <s v="Merchandise trade"/>
    <s v="TV"/>
    <s v="Total merchandise trade"/>
    <s v="FI"/>
    <x v="5"/>
    <s v="X"/>
    <x v="0"/>
    <s v="TO"/>
    <s v="Total merchandise"/>
    <s v="WL"/>
    <s v="World"/>
    <s v="UC"/>
    <s v="US dollar at current prices"/>
    <x v="0"/>
    <n v="21748000000"/>
    <m/>
    <m/>
  </r>
  <r>
    <s v="MT"/>
    <s v="Merchandise trade"/>
    <s v="TV"/>
    <s v="Total merchandise trade"/>
    <s v="FI"/>
    <x v="5"/>
    <s v="X"/>
    <x v="0"/>
    <s v="TO"/>
    <s v="Total merchandise"/>
    <s v="WL"/>
    <s v="World"/>
    <s v="UC"/>
    <s v="US dollar at current prices"/>
    <x v="1"/>
    <n v="23298000000"/>
    <m/>
    <m/>
  </r>
  <r>
    <s v="MT"/>
    <s v="Merchandise trade"/>
    <s v="TV"/>
    <s v="Total merchandise trade"/>
    <s v="FI"/>
    <x v="5"/>
    <s v="X"/>
    <x v="0"/>
    <s v="TO"/>
    <s v="Total merchandise"/>
    <s v="WL"/>
    <s v="World"/>
    <s v="UC"/>
    <s v="US dollar at current prices"/>
    <x v="2"/>
    <n v="26571000000"/>
    <m/>
    <m/>
  </r>
  <r>
    <s v="MT"/>
    <s v="Merchandise trade"/>
    <s v="TV"/>
    <s v="Total merchandise trade"/>
    <s v="FI"/>
    <x v="5"/>
    <s v="X"/>
    <x v="0"/>
    <s v="TO"/>
    <s v="Total merchandise"/>
    <s v="WL"/>
    <s v="World"/>
    <s v="UC"/>
    <s v="US dollar at current prices"/>
    <x v="3"/>
    <n v="23080000000"/>
    <m/>
    <m/>
  </r>
  <r>
    <s v="MT"/>
    <s v="Merchandise trade"/>
    <s v="TV"/>
    <s v="Total merchandise trade"/>
    <s v="FI"/>
    <x v="5"/>
    <s v="X"/>
    <x v="0"/>
    <s v="TO"/>
    <s v="Total merchandise"/>
    <s v="WL"/>
    <s v="World"/>
    <s v="UC"/>
    <s v="US dollar at current prices"/>
    <x v="4"/>
    <n v="23981000000"/>
    <m/>
    <m/>
  </r>
  <r>
    <s v="MT"/>
    <s v="Merchandise trade"/>
    <s v="TV"/>
    <s v="Total merchandise trade"/>
    <s v="FI"/>
    <x v="5"/>
    <s v="X"/>
    <x v="0"/>
    <s v="TO"/>
    <s v="Total merchandise"/>
    <s v="WL"/>
    <s v="World"/>
    <s v="UC"/>
    <s v="US dollar at current prices"/>
    <x v="5"/>
    <n v="23495000000"/>
    <m/>
    <m/>
  </r>
  <r>
    <s v="MT"/>
    <s v="Merchandise trade"/>
    <s v="TV"/>
    <s v="Total merchandise trade"/>
    <s v="FI"/>
    <x v="5"/>
    <s v="X"/>
    <x v="0"/>
    <s v="TO"/>
    <s v="Total merchandise"/>
    <s v="WL"/>
    <s v="World"/>
    <s v="UC"/>
    <s v="US dollar at current prices"/>
    <x v="6"/>
    <n v="29703000000"/>
    <m/>
    <m/>
  </r>
  <r>
    <s v="MT"/>
    <s v="Merchandise trade"/>
    <s v="TV"/>
    <s v="Total merchandise trade"/>
    <s v="FI"/>
    <x v="5"/>
    <s v="X"/>
    <x v="0"/>
    <s v="TO"/>
    <s v="Total merchandise"/>
    <s v="WL"/>
    <s v="World"/>
    <s v="UC"/>
    <s v="US dollar at current prices"/>
    <x v="7"/>
    <n v="40490000000"/>
    <m/>
    <m/>
  </r>
  <r>
    <s v="MT"/>
    <s v="Merchandise trade"/>
    <s v="TV"/>
    <s v="Total merchandise trade"/>
    <s v="FI"/>
    <x v="5"/>
    <s v="X"/>
    <x v="0"/>
    <s v="TO"/>
    <s v="Total merchandise"/>
    <s v="WL"/>
    <s v="World"/>
    <s v="UC"/>
    <s v="US dollar at current prices"/>
    <x v="8"/>
    <n v="41124000000"/>
    <m/>
    <m/>
  </r>
  <r>
    <s v="MT"/>
    <s v="Merchandise trade"/>
    <s v="TV"/>
    <s v="Total merchandise trade"/>
    <s v="FI"/>
    <x v="5"/>
    <s v="X"/>
    <x v="0"/>
    <s v="TO"/>
    <s v="Total merchandise"/>
    <s v="WL"/>
    <s v="World"/>
    <s v="UC"/>
    <s v="US dollar at current prices"/>
    <x v="9"/>
    <n v="41471000000"/>
    <m/>
    <m/>
  </r>
  <r>
    <s v="MT"/>
    <s v="Merchandise trade"/>
    <s v="TV"/>
    <s v="Total merchandise trade"/>
    <s v="FI"/>
    <x v="5"/>
    <s v="X"/>
    <x v="0"/>
    <s v="TO"/>
    <s v="Total merchandise"/>
    <s v="WL"/>
    <s v="World"/>
    <s v="UC"/>
    <s v="US dollar at current prices"/>
    <x v="10"/>
    <n v="43752090000"/>
    <m/>
    <m/>
  </r>
  <r>
    <s v="MT"/>
    <s v="Merchandise trade"/>
    <s v="TV"/>
    <s v="Total merchandise trade"/>
    <s v="FI"/>
    <x v="5"/>
    <s v="X"/>
    <x v="0"/>
    <s v="TO"/>
    <s v="Total merchandise"/>
    <s v="WL"/>
    <s v="World"/>
    <s v="UC"/>
    <s v="US dollar at current prices"/>
    <x v="11"/>
    <n v="42243480089"/>
    <m/>
    <m/>
  </r>
  <r>
    <s v="MT"/>
    <s v="Merchandise trade"/>
    <s v="TV"/>
    <s v="Total merchandise trade"/>
    <s v="FI"/>
    <x v="5"/>
    <s v="X"/>
    <x v="0"/>
    <s v="TO"/>
    <s v="Total merchandise"/>
    <s v="WL"/>
    <s v="World"/>
    <s v="UC"/>
    <s v="US dollar at current prices"/>
    <x v="12"/>
    <n v="46102493492"/>
    <m/>
    <m/>
  </r>
  <r>
    <s v="MT"/>
    <s v="Merchandise trade"/>
    <s v="TV"/>
    <s v="Total merchandise trade"/>
    <s v="FI"/>
    <x v="5"/>
    <s v="X"/>
    <x v="0"/>
    <s v="TO"/>
    <s v="Total merchandise"/>
    <s v="WL"/>
    <s v="World"/>
    <s v="UC"/>
    <s v="US dollar at current prices"/>
    <x v="13"/>
    <n v="43237036811"/>
    <m/>
    <m/>
  </r>
  <r>
    <s v="MT"/>
    <s v="Merchandise trade"/>
    <s v="TV"/>
    <s v="Total merchandise trade"/>
    <s v="FI"/>
    <x v="5"/>
    <s v="X"/>
    <x v="0"/>
    <s v="TO"/>
    <s v="Total merchandise"/>
    <s v="WL"/>
    <s v="World"/>
    <s v="UC"/>
    <s v="US dollar at current prices"/>
    <x v="14"/>
    <n v="45145165101"/>
    <m/>
    <m/>
  </r>
  <r>
    <s v="MT"/>
    <s v="Merchandise trade"/>
    <s v="TV"/>
    <s v="Total merchandise trade"/>
    <s v="FI"/>
    <x v="5"/>
    <s v="X"/>
    <x v="0"/>
    <s v="TO"/>
    <s v="Total merchandise"/>
    <s v="WL"/>
    <s v="World"/>
    <s v="UC"/>
    <s v="US dollar at current prices"/>
    <x v="15"/>
    <n v="53171107082"/>
    <m/>
    <m/>
  </r>
  <r>
    <s v="MT"/>
    <s v="Merchandise trade"/>
    <s v="TV"/>
    <s v="Total merchandise trade"/>
    <s v="FI"/>
    <x v="5"/>
    <s v="X"/>
    <x v="0"/>
    <s v="TO"/>
    <s v="Total merchandise"/>
    <s v="WL"/>
    <s v="World"/>
    <s v="UC"/>
    <s v="US dollar at current prices"/>
    <x v="16"/>
    <n v="61520303783"/>
    <m/>
    <m/>
  </r>
  <r>
    <s v="MT"/>
    <s v="Merchandise trade"/>
    <s v="TV"/>
    <s v="Total merchandise trade"/>
    <s v="FI"/>
    <x v="5"/>
    <s v="X"/>
    <x v="0"/>
    <s v="TO"/>
    <s v="Total merchandise"/>
    <s v="WL"/>
    <s v="World"/>
    <s v="UC"/>
    <s v="US dollar at current prices"/>
    <x v="17"/>
    <n v="65497616477"/>
    <m/>
    <m/>
  </r>
  <r>
    <s v="MT"/>
    <s v="Merchandise trade"/>
    <s v="TV"/>
    <s v="Total merchandise trade"/>
    <s v="FI"/>
    <x v="5"/>
    <s v="X"/>
    <x v="0"/>
    <s v="TO"/>
    <s v="Total merchandise"/>
    <s v="WL"/>
    <s v="World"/>
    <s v="UC"/>
    <s v="US dollar at current prices"/>
    <x v="18"/>
    <n v="77205879731"/>
    <m/>
    <m/>
  </r>
  <r>
    <s v="MT"/>
    <s v="Merchandise trade"/>
    <s v="TV"/>
    <s v="Total merchandise trade"/>
    <s v="FI"/>
    <x v="5"/>
    <s v="X"/>
    <x v="0"/>
    <s v="TO"/>
    <s v="Total merchandise"/>
    <s v="WL"/>
    <s v="World"/>
    <s v="UC"/>
    <s v="US dollar at current prices"/>
    <x v="19"/>
    <n v="90024877570"/>
    <m/>
    <m/>
  </r>
  <r>
    <s v="MT"/>
    <s v="Merchandise trade"/>
    <s v="TV"/>
    <s v="Total merchandise trade"/>
    <s v="FI"/>
    <x v="5"/>
    <s v="X"/>
    <x v="0"/>
    <s v="TO"/>
    <s v="Total merchandise"/>
    <s v="WL"/>
    <s v="World"/>
    <s v="UC"/>
    <s v="US dollar at current prices"/>
    <x v="20"/>
    <n v="96455385873"/>
    <m/>
    <m/>
  </r>
  <r>
    <s v="MT"/>
    <s v="Merchandise trade"/>
    <s v="TV"/>
    <s v="Total merchandise trade"/>
    <s v="FI"/>
    <x v="5"/>
    <s v="X"/>
    <x v="0"/>
    <s v="TO"/>
    <s v="Total merchandise"/>
    <s v="WL"/>
    <s v="World"/>
    <s v="UC"/>
    <s v="US dollar at current prices"/>
    <x v="21"/>
    <n v="62854444504"/>
    <m/>
    <m/>
  </r>
  <r>
    <s v="MT"/>
    <s v="Merchandise trade"/>
    <s v="TV"/>
    <s v="Total merchandise trade"/>
    <s v="FI"/>
    <x v="5"/>
    <s v="X"/>
    <x v="0"/>
    <s v="TO"/>
    <s v="Total merchandise"/>
    <s v="WL"/>
    <s v="World"/>
    <s v="UC"/>
    <s v="US dollar at current prices"/>
    <x v="22"/>
    <n v="69517834333"/>
    <m/>
    <m/>
  </r>
  <r>
    <s v="MT"/>
    <s v="Merchandise trade"/>
    <s v="TV"/>
    <s v="Total merchandise trade"/>
    <s v="FI"/>
    <x v="5"/>
    <s v="X"/>
    <x v="0"/>
    <s v="TO"/>
    <s v="Total merchandise"/>
    <s v="WL"/>
    <s v="World"/>
    <s v="UC"/>
    <s v="US dollar at current prices"/>
    <x v="23"/>
    <n v="79142440853"/>
    <m/>
    <m/>
  </r>
  <r>
    <s v="MT"/>
    <s v="Merchandise trade"/>
    <s v="TV"/>
    <s v="Total merchandise trade"/>
    <s v="FI"/>
    <x v="5"/>
    <s v="X"/>
    <x v="0"/>
    <s v="TO"/>
    <s v="Total merchandise"/>
    <s v="WL"/>
    <s v="World"/>
    <s v="UC"/>
    <s v="US dollar at current prices"/>
    <x v="24"/>
    <n v="73011888958"/>
    <m/>
    <m/>
  </r>
  <r>
    <s v="MT"/>
    <s v="Merchandise trade"/>
    <s v="TV"/>
    <s v="Total merchandise trade"/>
    <s v="FI"/>
    <x v="5"/>
    <s v="M"/>
    <x v="1"/>
    <s v="TO"/>
    <s v="Total merchandise"/>
    <s v="WL"/>
    <s v="World"/>
    <s v="UC"/>
    <s v="US dollar at current prices"/>
    <x v="0"/>
    <n v="21130000000"/>
    <m/>
    <m/>
  </r>
  <r>
    <s v="MT"/>
    <s v="Merchandise trade"/>
    <s v="TV"/>
    <s v="Total merchandise trade"/>
    <s v="FI"/>
    <x v="5"/>
    <s v="M"/>
    <x v="1"/>
    <s v="TO"/>
    <s v="Total merchandise"/>
    <s v="WL"/>
    <s v="World"/>
    <s v="UC"/>
    <s v="US dollar at current prices"/>
    <x v="1"/>
    <n v="24436000000"/>
    <m/>
    <m/>
  </r>
  <r>
    <s v="MT"/>
    <s v="Merchandise trade"/>
    <s v="TV"/>
    <s v="Total merchandise trade"/>
    <s v="FI"/>
    <x v="5"/>
    <s v="M"/>
    <x v="1"/>
    <s v="TO"/>
    <s v="Total merchandise"/>
    <s v="WL"/>
    <s v="World"/>
    <s v="UC"/>
    <s v="US dollar at current prices"/>
    <x v="2"/>
    <n v="27001000000"/>
    <m/>
    <m/>
  </r>
  <r>
    <s v="MT"/>
    <s v="Merchandise trade"/>
    <s v="TV"/>
    <s v="Total merchandise trade"/>
    <s v="FI"/>
    <x v="5"/>
    <s v="M"/>
    <x v="1"/>
    <s v="TO"/>
    <s v="Total merchandise"/>
    <s v="WL"/>
    <s v="World"/>
    <s v="UC"/>
    <s v="US dollar at current prices"/>
    <x v="3"/>
    <n v="21809000000"/>
    <m/>
    <m/>
  </r>
  <r>
    <s v="MT"/>
    <s v="Merchandise trade"/>
    <s v="TV"/>
    <s v="Total merchandise trade"/>
    <s v="FI"/>
    <x v="5"/>
    <s v="M"/>
    <x v="1"/>
    <s v="TO"/>
    <s v="Total merchandise"/>
    <s v="WL"/>
    <s v="World"/>
    <s v="UC"/>
    <s v="US dollar at current prices"/>
    <x v="4"/>
    <n v="21208000000"/>
    <m/>
    <m/>
  </r>
  <r>
    <s v="MT"/>
    <s v="Merchandise trade"/>
    <s v="TV"/>
    <s v="Total merchandise trade"/>
    <s v="FI"/>
    <x v="5"/>
    <s v="M"/>
    <x v="1"/>
    <s v="TO"/>
    <s v="Total merchandise"/>
    <s v="WL"/>
    <s v="World"/>
    <s v="UC"/>
    <s v="US dollar at current prices"/>
    <x v="5"/>
    <n v="18034000000"/>
    <m/>
    <m/>
  </r>
  <r>
    <s v="MT"/>
    <s v="Merchandise trade"/>
    <s v="TV"/>
    <s v="Total merchandise trade"/>
    <s v="FI"/>
    <x v="5"/>
    <s v="M"/>
    <x v="1"/>
    <s v="TO"/>
    <s v="Total merchandise"/>
    <s v="WL"/>
    <s v="World"/>
    <s v="UC"/>
    <s v="US dollar at current prices"/>
    <x v="6"/>
    <n v="23275000000"/>
    <m/>
    <m/>
  </r>
  <r>
    <s v="MT"/>
    <s v="Merchandise trade"/>
    <s v="TV"/>
    <s v="Total merchandise trade"/>
    <s v="FI"/>
    <x v="5"/>
    <s v="M"/>
    <x v="1"/>
    <s v="TO"/>
    <s v="Total merchandise"/>
    <s v="WL"/>
    <s v="World"/>
    <s v="UC"/>
    <s v="US dollar at current prices"/>
    <x v="7"/>
    <n v="29470000000"/>
    <m/>
    <m/>
  </r>
  <r>
    <s v="MT"/>
    <s v="Merchandise trade"/>
    <s v="TV"/>
    <s v="Total merchandise trade"/>
    <s v="FI"/>
    <x v="5"/>
    <s v="M"/>
    <x v="1"/>
    <s v="TO"/>
    <s v="Total merchandise"/>
    <s v="WL"/>
    <s v="World"/>
    <s v="UC"/>
    <s v="US dollar at current prices"/>
    <x v="8"/>
    <n v="31422000000"/>
    <m/>
    <m/>
  </r>
  <r>
    <s v="MT"/>
    <s v="Merchandise trade"/>
    <s v="TV"/>
    <s v="Total merchandise trade"/>
    <s v="FI"/>
    <x v="5"/>
    <s v="M"/>
    <x v="1"/>
    <s v="TO"/>
    <s v="Total merchandise"/>
    <s v="WL"/>
    <s v="World"/>
    <s v="UC"/>
    <s v="US dollar at current prices"/>
    <x v="9"/>
    <n v="31611000000"/>
    <m/>
    <m/>
  </r>
  <r>
    <s v="MT"/>
    <s v="Merchandise trade"/>
    <s v="TV"/>
    <s v="Total merchandise trade"/>
    <s v="FI"/>
    <x v="5"/>
    <s v="M"/>
    <x v="1"/>
    <s v="TO"/>
    <s v="Total merchandise"/>
    <s v="WL"/>
    <s v="World"/>
    <s v="UC"/>
    <s v="US dollar at current prices"/>
    <x v="10"/>
    <n v="32960465000"/>
    <m/>
    <m/>
  </r>
  <r>
    <s v="MT"/>
    <s v="Merchandise trade"/>
    <s v="TV"/>
    <s v="Total merchandise trade"/>
    <s v="FI"/>
    <x v="5"/>
    <s v="M"/>
    <x v="1"/>
    <s v="TO"/>
    <s v="Total merchandise"/>
    <s v="WL"/>
    <s v="World"/>
    <s v="UC"/>
    <s v="US dollar at current prices"/>
    <x v="11"/>
    <n v="32114131544"/>
    <m/>
    <m/>
  </r>
  <r>
    <s v="MT"/>
    <s v="Merchandise trade"/>
    <s v="TV"/>
    <s v="Total merchandise trade"/>
    <s v="FI"/>
    <x v="5"/>
    <s v="M"/>
    <x v="1"/>
    <s v="TO"/>
    <s v="Total merchandise"/>
    <s v="WL"/>
    <s v="World"/>
    <s v="UC"/>
    <s v="US dollar at current prices"/>
    <x v="12"/>
    <n v="34442906098"/>
    <m/>
    <m/>
  </r>
  <r>
    <s v="MT"/>
    <s v="Merchandise trade"/>
    <s v="TV"/>
    <s v="Total merchandise trade"/>
    <s v="FI"/>
    <x v="5"/>
    <s v="M"/>
    <x v="1"/>
    <s v="TO"/>
    <s v="Total merchandise"/>
    <s v="WL"/>
    <s v="World"/>
    <s v="UC"/>
    <s v="US dollar at current prices"/>
    <x v="13"/>
    <n v="32638886557"/>
    <m/>
    <m/>
  </r>
  <r>
    <s v="MT"/>
    <s v="Merchandise trade"/>
    <s v="TV"/>
    <s v="Total merchandise trade"/>
    <s v="FI"/>
    <x v="5"/>
    <s v="M"/>
    <x v="1"/>
    <s v="TO"/>
    <s v="Total merchandise"/>
    <s v="WL"/>
    <s v="World"/>
    <s v="UC"/>
    <s v="US dollar at current prices"/>
    <x v="14"/>
    <n v="34218003325"/>
    <m/>
    <m/>
  </r>
  <r>
    <s v="MT"/>
    <s v="Merchandise trade"/>
    <s v="TV"/>
    <s v="Total merchandise trade"/>
    <s v="FI"/>
    <x v="5"/>
    <s v="M"/>
    <x v="1"/>
    <s v="TO"/>
    <s v="Total merchandise"/>
    <s v="WL"/>
    <s v="World"/>
    <s v="UC"/>
    <s v="US dollar at current prices"/>
    <x v="15"/>
    <n v="42513235257"/>
    <m/>
    <m/>
  </r>
  <r>
    <s v="MT"/>
    <s v="Merchandise trade"/>
    <s v="TV"/>
    <s v="Total merchandise trade"/>
    <s v="FI"/>
    <x v="5"/>
    <s v="M"/>
    <x v="1"/>
    <s v="TO"/>
    <s v="Total merchandise"/>
    <s v="WL"/>
    <s v="World"/>
    <s v="UC"/>
    <s v="US dollar at current prices"/>
    <x v="16"/>
    <n v="51442880347"/>
    <m/>
    <m/>
  </r>
  <r>
    <s v="MT"/>
    <s v="Merchandise trade"/>
    <s v="TV"/>
    <s v="Total merchandise trade"/>
    <s v="FI"/>
    <x v="5"/>
    <s v="M"/>
    <x v="1"/>
    <s v="TO"/>
    <s v="Total merchandise"/>
    <s v="WL"/>
    <s v="World"/>
    <s v="UC"/>
    <s v="US dollar at current prices"/>
    <x v="17"/>
    <n v="58765772903"/>
    <m/>
    <m/>
  </r>
  <r>
    <s v="MT"/>
    <s v="Merchandise trade"/>
    <s v="TV"/>
    <s v="Total merchandise trade"/>
    <s v="FI"/>
    <x v="5"/>
    <s v="M"/>
    <x v="1"/>
    <s v="TO"/>
    <s v="Total merchandise"/>
    <s v="WL"/>
    <s v="World"/>
    <s v="UC"/>
    <s v="US dollar at current prices"/>
    <x v="18"/>
    <n v="69375215547"/>
    <m/>
    <m/>
  </r>
  <r>
    <s v="MT"/>
    <s v="Merchandise trade"/>
    <s v="TV"/>
    <s v="Total merchandise trade"/>
    <s v="FI"/>
    <x v="5"/>
    <s v="M"/>
    <x v="1"/>
    <s v="TO"/>
    <s v="Total merchandise"/>
    <s v="WL"/>
    <s v="World"/>
    <s v="UC"/>
    <s v="US dollar at current prices"/>
    <x v="19"/>
    <n v="81703782014"/>
    <m/>
    <m/>
  </r>
  <r>
    <s v="MT"/>
    <s v="Merchandise trade"/>
    <s v="TV"/>
    <s v="Total merchandise trade"/>
    <s v="FI"/>
    <x v="5"/>
    <s v="M"/>
    <x v="1"/>
    <s v="TO"/>
    <s v="Total merchandise"/>
    <s v="WL"/>
    <s v="World"/>
    <s v="UC"/>
    <s v="US dollar at current prices"/>
    <x v="20"/>
    <n v="91781402546"/>
    <m/>
    <m/>
  </r>
  <r>
    <s v="MT"/>
    <s v="Merchandise trade"/>
    <s v="TV"/>
    <s v="Total merchandise trade"/>
    <s v="FI"/>
    <x v="5"/>
    <s v="M"/>
    <x v="1"/>
    <s v="TO"/>
    <s v="Total merchandise"/>
    <s v="WL"/>
    <s v="World"/>
    <s v="UC"/>
    <s v="US dollar at current prices"/>
    <x v="21"/>
    <n v="60889487994"/>
    <m/>
    <m/>
  </r>
  <r>
    <s v="MT"/>
    <s v="Merchandise trade"/>
    <s v="TV"/>
    <s v="Total merchandise trade"/>
    <s v="FI"/>
    <x v="5"/>
    <s v="M"/>
    <x v="1"/>
    <s v="TO"/>
    <s v="Total merchandise"/>
    <s v="WL"/>
    <s v="World"/>
    <s v="UC"/>
    <s v="US dollar at current prices"/>
    <x v="22"/>
    <n v="68803053470"/>
    <m/>
    <m/>
  </r>
  <r>
    <s v="MT"/>
    <s v="Merchandise trade"/>
    <s v="TV"/>
    <s v="Total merchandise trade"/>
    <s v="FI"/>
    <x v="5"/>
    <s v="M"/>
    <x v="1"/>
    <s v="TO"/>
    <s v="Total merchandise"/>
    <s v="WL"/>
    <s v="World"/>
    <s v="UC"/>
    <s v="US dollar at current prices"/>
    <x v="23"/>
    <n v="84264351611"/>
    <m/>
    <m/>
  </r>
  <r>
    <s v="MT"/>
    <s v="Merchandise trade"/>
    <s v="TV"/>
    <s v="Total merchandise trade"/>
    <s v="FI"/>
    <x v="5"/>
    <s v="M"/>
    <x v="1"/>
    <s v="TO"/>
    <s v="Total merchandise"/>
    <s v="WL"/>
    <s v="World"/>
    <s v="UC"/>
    <s v="US dollar at current prices"/>
    <x v="24"/>
    <n v="76239635062"/>
    <m/>
    <m/>
  </r>
  <r>
    <s v="MT"/>
    <s v="Merchandise trade"/>
    <s v="TV"/>
    <s v="Total merchandise trade"/>
    <s v="FR"/>
    <x v="6"/>
    <s v="X"/>
    <x v="0"/>
    <s v="TO"/>
    <s v="Total merchandise"/>
    <s v="WL"/>
    <s v="World"/>
    <s v="UC"/>
    <s v="US dollar at current prices"/>
    <x v="0"/>
    <n v="167787000000"/>
    <m/>
    <s v="Coverage: Beginning 1996: data include trade flows of the overseas departments ( Fr.Guiana Guadeloupe Martinique and Reunion)"/>
  </r>
  <r>
    <s v="MT"/>
    <s v="Merchandise trade"/>
    <s v="TV"/>
    <s v="Total merchandise trade"/>
    <s v="FR"/>
    <x v="6"/>
    <s v="X"/>
    <x v="0"/>
    <s v="TO"/>
    <s v="Total merchandise"/>
    <s v="WL"/>
    <s v="World"/>
    <s v="UC"/>
    <s v="US dollar at current prices"/>
    <x v="1"/>
    <n v="179397000000"/>
    <m/>
    <s v="Coverage: Beginning 1996: data include trade flows of the overseas departments ( Fr.Guiana Guadeloupe Martinique and Reunion)"/>
  </r>
  <r>
    <s v="MT"/>
    <s v="Merchandise trade"/>
    <s v="TV"/>
    <s v="Total merchandise trade"/>
    <s v="FR"/>
    <x v="6"/>
    <s v="X"/>
    <x v="0"/>
    <s v="TO"/>
    <s v="Total merchandise"/>
    <s v="WL"/>
    <s v="World"/>
    <s v="UC"/>
    <s v="US dollar at current prices"/>
    <x v="2"/>
    <n v="216588000000"/>
    <m/>
    <s v="Coverage: Beginning 1996: data include trade flows of the overseas departments ( Fr.Guiana Guadeloupe Martinique and Reunion)"/>
  </r>
  <r>
    <s v="MT"/>
    <s v="Merchandise trade"/>
    <s v="TV"/>
    <s v="Total merchandise trade"/>
    <s v="FR"/>
    <x v="6"/>
    <s v="X"/>
    <x v="0"/>
    <s v="TO"/>
    <s v="Total merchandise"/>
    <s v="WL"/>
    <s v="World"/>
    <s v="UC"/>
    <s v="US dollar at current prices"/>
    <x v="3"/>
    <n v="217100000000"/>
    <m/>
    <s v="Coverage: Beginning 1996: data include trade flows of the overseas departments ( Fr.Guiana Guadeloupe Martinique and Reunion)"/>
  </r>
  <r>
    <s v="MT"/>
    <s v="Merchandise trade"/>
    <s v="TV"/>
    <s v="Total merchandise trade"/>
    <s v="FR"/>
    <x v="6"/>
    <s v="X"/>
    <x v="0"/>
    <s v="TO"/>
    <s v="Total merchandise"/>
    <s v="WL"/>
    <s v="World"/>
    <s v="UC"/>
    <s v="US dollar at current prices"/>
    <x v="4"/>
    <n v="235871000000"/>
    <m/>
    <s v="Coverage: Beginning 1996: data include trade flows of the overseas departments ( Fr.Guiana Guadeloupe Martinique and Reunion)"/>
  </r>
  <r>
    <s v="MT"/>
    <s v="Merchandise trade"/>
    <s v="TV"/>
    <s v="Total merchandise trade"/>
    <s v="FR"/>
    <x v="6"/>
    <s v="X"/>
    <x v="0"/>
    <s v="TO"/>
    <s v="Total merchandise"/>
    <s v="WL"/>
    <s v="World"/>
    <s v="UC"/>
    <s v="US dollar at current prices"/>
    <x v="5"/>
    <n v="221619000000"/>
    <s v="B"/>
    <s v="Coverage: Beginning 1996: data include trade flows of the overseas departments ( Fr.Guiana Guadeloupe Martinique and Reunion)"/>
  </r>
  <r>
    <s v="MT"/>
    <s v="Merchandise trade"/>
    <s v="TV"/>
    <s v="Total merchandise trade"/>
    <s v="FR"/>
    <x v="6"/>
    <s v="X"/>
    <x v="0"/>
    <s v="TO"/>
    <s v="Total merchandise"/>
    <s v="WL"/>
    <s v="World"/>
    <s v="UC"/>
    <s v="US dollar at current prices"/>
    <x v="6"/>
    <n v="250571000000"/>
    <m/>
    <s v="Coverage: Beginning 1996: data include trade flows of the overseas departments ( Fr.Guiana Guadeloupe Martinique and Reunion)"/>
  </r>
  <r>
    <s v="MT"/>
    <s v="Merchandise trade"/>
    <s v="TV"/>
    <s v="Total merchandise trade"/>
    <s v="FR"/>
    <x v="6"/>
    <s v="X"/>
    <x v="0"/>
    <s v="TO"/>
    <s v="Total merchandise"/>
    <s v="WL"/>
    <s v="World"/>
    <s v="UC"/>
    <s v="US dollar at current prices"/>
    <x v="7"/>
    <n v="301162000000"/>
    <m/>
    <s v="Coverage: Beginning 1996: data include trade flows of the overseas departments ( Fr.Guiana Guadeloupe Martinique and Reunion)"/>
  </r>
  <r>
    <s v="MT"/>
    <s v="Merchandise trade"/>
    <s v="TV"/>
    <s v="Total merchandise trade"/>
    <s v="FR"/>
    <x v="6"/>
    <s v="X"/>
    <x v="0"/>
    <s v="TO"/>
    <s v="Total merchandise"/>
    <s v="WL"/>
    <s v="World"/>
    <s v="UC"/>
    <s v="US dollar at current prices"/>
    <x v="8"/>
    <n v="305509000000"/>
    <m/>
    <s v="Coverage: Beginning 1996: data include trade flows of the overseas departments ( Fr.Guiana Guadeloupe Martinique and Reunion)"/>
  </r>
  <r>
    <s v="MT"/>
    <s v="Merchandise trade"/>
    <s v="TV"/>
    <s v="Total merchandise trade"/>
    <s v="FR"/>
    <x v="6"/>
    <s v="X"/>
    <x v="0"/>
    <s v="TO"/>
    <s v="Total merchandise"/>
    <s v="WL"/>
    <s v="World"/>
    <s v="UC"/>
    <s v="US dollar at current prices"/>
    <x v="9"/>
    <n v="302144000000"/>
    <m/>
    <s v="Coverage: Beginning 1996: data include trade flows of the overseas departments ( Fr.Guiana Guadeloupe Martinique and Reunion)"/>
  </r>
  <r>
    <s v="MT"/>
    <s v="Merchandise trade"/>
    <s v="TV"/>
    <s v="Total merchandise trade"/>
    <s v="FR"/>
    <x v="6"/>
    <s v="X"/>
    <x v="0"/>
    <s v="TO"/>
    <s v="Total merchandise"/>
    <s v="WL"/>
    <s v="World"/>
    <s v="UC"/>
    <s v="US dollar at current prices"/>
    <x v="10"/>
    <n v="320631000000"/>
    <m/>
    <s v="Coverage: Beginning 1996: data include trade flows of the overseas departments ( Fr.Guiana Guadeloupe Martinique and Reunion)"/>
  </r>
  <r>
    <s v="MT"/>
    <s v="Merchandise trade"/>
    <s v="TV"/>
    <s v="Total merchandise trade"/>
    <s v="FR"/>
    <x v="6"/>
    <s v="X"/>
    <x v="0"/>
    <s v="TO"/>
    <s v="Total merchandise"/>
    <s v="WL"/>
    <s v="World"/>
    <s v="UC"/>
    <s v="US dollar at current prices"/>
    <x v="11"/>
    <n v="325526140613"/>
    <m/>
    <s v="Coverage: Beginning 1996: data include trade flows of the overseas departments ( Fr.Guiana Guadeloupe Martinique and Reunion)"/>
  </r>
  <r>
    <s v="MT"/>
    <s v="Merchandise trade"/>
    <s v="TV"/>
    <s v="Total merchandise trade"/>
    <s v="FR"/>
    <x v="6"/>
    <s v="X"/>
    <x v="0"/>
    <s v="TO"/>
    <s v="Total merchandise"/>
    <s v="WL"/>
    <s v="World"/>
    <s v="UC"/>
    <s v="US dollar at current prices"/>
    <x v="12"/>
    <n v="327610932147"/>
    <m/>
    <s v="Coverage: Beginning 1996: data include trade flows of the overseas departments ( Fr.Guiana Guadeloupe Martinique and Reunion)"/>
  </r>
  <r>
    <s v="MT"/>
    <s v="Merchandise trade"/>
    <s v="TV"/>
    <s v="Total merchandise trade"/>
    <s v="FR"/>
    <x v="6"/>
    <s v="X"/>
    <x v="0"/>
    <s v="TO"/>
    <s v="Total merchandise"/>
    <s v="WL"/>
    <s v="World"/>
    <s v="UC"/>
    <s v="US dollar at current prices"/>
    <x v="13"/>
    <n v="323379089102"/>
    <m/>
    <s v="Coverage: Beginning 1996: data include trade flows of the overseas departments ( Fr.Guiana Guadeloupe Martinique and Reunion)"/>
  </r>
  <r>
    <s v="MT"/>
    <s v="Merchandise trade"/>
    <s v="TV"/>
    <s v="Total merchandise trade"/>
    <s v="FR"/>
    <x v="6"/>
    <s v="X"/>
    <x v="0"/>
    <s v="TO"/>
    <s v="Total merchandise"/>
    <s v="WL"/>
    <s v="World"/>
    <s v="UC"/>
    <s v="US dollar at current prices"/>
    <x v="14"/>
    <n v="331719219885"/>
    <m/>
    <s v="Coverage: Beginning 1996: data include trade flows of the overseas departments ( Fr.Guiana Guadeloupe Martinique and Reunion)"/>
  </r>
  <r>
    <s v="MT"/>
    <s v="Merchandise trade"/>
    <s v="TV"/>
    <s v="Total merchandise trade"/>
    <s v="FR"/>
    <x v="6"/>
    <s v="X"/>
    <x v="0"/>
    <s v="TO"/>
    <s v="Total merchandise"/>
    <s v="WL"/>
    <s v="World"/>
    <s v="UC"/>
    <s v="US dollar at current prices"/>
    <x v="15"/>
    <n v="392039281106"/>
    <m/>
    <s v="Coverage: Beginning 1996: data include trade flows of the overseas departments ( Fr.Guiana Guadeloupe Martinique and Reunion)"/>
  </r>
  <r>
    <s v="MT"/>
    <s v="Merchandise trade"/>
    <s v="TV"/>
    <s v="Total merchandise trade"/>
    <s v="FR"/>
    <x v="6"/>
    <s v="X"/>
    <x v="0"/>
    <s v="TO"/>
    <s v="Total merchandise"/>
    <s v="WL"/>
    <s v="World"/>
    <s v="UC"/>
    <s v="US dollar at current prices"/>
    <x v="16"/>
    <n v="452105849821"/>
    <m/>
    <s v="Coverage: Beginning 1996: data include trade flows of the overseas departments ( Fr.Guiana Guadeloupe Martinique and Reunion)"/>
  </r>
  <r>
    <s v="MT"/>
    <s v="Merchandise trade"/>
    <s v="TV"/>
    <s v="Total merchandise trade"/>
    <s v="FR"/>
    <x v="6"/>
    <s v="X"/>
    <x v="0"/>
    <s v="TO"/>
    <s v="Total merchandise"/>
    <s v="WL"/>
    <s v="World"/>
    <s v="UC"/>
    <s v="US dollar at current prices"/>
    <x v="17"/>
    <n v="463427957659"/>
    <m/>
    <s v="Coverage: Beginning 1996: data include trade flows of the overseas departments ( Fr.Guiana Guadeloupe Martinique and Reunion)"/>
  </r>
  <r>
    <s v="MT"/>
    <s v="Merchandise trade"/>
    <s v="TV"/>
    <s v="Total merchandise trade"/>
    <s v="FR"/>
    <x v="6"/>
    <s v="X"/>
    <x v="0"/>
    <s v="TO"/>
    <s v="Total merchandise"/>
    <s v="WL"/>
    <s v="World"/>
    <s v="UC"/>
    <s v="US dollar at current prices"/>
    <x v="18"/>
    <n v="495867839697"/>
    <m/>
    <s v="Coverage: Beginning 1996: data include trade flows of the overseas departments ( Fr.Guiana Guadeloupe Martinique and Reunion)"/>
  </r>
  <r>
    <s v="MT"/>
    <s v="Merchandise trade"/>
    <s v="TV"/>
    <s v="Total merchandise trade"/>
    <s v="FR"/>
    <x v="6"/>
    <s v="X"/>
    <x v="0"/>
    <s v="TO"/>
    <s v="Total merchandise"/>
    <s v="WL"/>
    <s v="World"/>
    <s v="UC"/>
    <s v="US dollar at current prices"/>
    <x v="19"/>
    <n v="559612018119"/>
    <m/>
    <s v="Coverage: Beginning 1996: data include trade flows of the overseas departments ( Fr.Guiana Guadeloupe Martinique and Reunion)"/>
  </r>
  <r>
    <s v="MT"/>
    <s v="Merchandise trade"/>
    <s v="TV"/>
    <s v="Total merchandise trade"/>
    <s v="FR"/>
    <x v="6"/>
    <s v="X"/>
    <x v="0"/>
    <s v="TO"/>
    <s v="Total merchandise"/>
    <s v="WL"/>
    <s v="World"/>
    <s v="UC"/>
    <s v="US dollar at current prices"/>
    <x v="20"/>
    <n v="616240123237"/>
    <m/>
    <s v="Coverage: Beginning 1996: data include trade flows of the overseas departments ( Fr.Guiana Guadeloupe Martinique and Reunion)"/>
  </r>
  <r>
    <s v="MT"/>
    <s v="Merchandise trade"/>
    <s v="TV"/>
    <s v="Total merchandise trade"/>
    <s v="FR"/>
    <x v="6"/>
    <s v="X"/>
    <x v="0"/>
    <s v="TO"/>
    <s v="Total merchandise"/>
    <s v="WL"/>
    <s v="World"/>
    <s v="UC"/>
    <s v="US dollar at current prices"/>
    <x v="21"/>
    <n v="484781160965"/>
    <m/>
    <s v="Coverage: Beginning 1996: data include trade flows of the overseas departments ( Fr.Guiana Guadeloupe Martinique and Reunion)"/>
  </r>
  <r>
    <s v="MT"/>
    <s v="Merchandise trade"/>
    <s v="TV"/>
    <s v="Total merchandise trade"/>
    <s v="FR"/>
    <x v="6"/>
    <s v="X"/>
    <x v="0"/>
    <s v="TO"/>
    <s v="Total merchandise"/>
    <s v="WL"/>
    <s v="World"/>
    <s v="UC"/>
    <s v="US dollar at current prices"/>
    <x v="22"/>
    <n v="523767039370"/>
    <m/>
    <s v="Coverage: Beginning 1996: data include trade flows of the overseas departments ( Fr.Guiana Guadeloupe Martinique and Reunion)"/>
  </r>
  <r>
    <s v="MT"/>
    <s v="Merchandise trade"/>
    <s v="TV"/>
    <s v="Total merchandise trade"/>
    <s v="FR"/>
    <x v="6"/>
    <s v="X"/>
    <x v="0"/>
    <s v="TO"/>
    <s v="Total merchandise"/>
    <s v="WL"/>
    <s v="World"/>
    <s v="UC"/>
    <s v="US dollar at current prices"/>
    <x v="23"/>
    <n v="596472771948"/>
    <m/>
    <s v="Coverage: Beginning 1996: data include trade flows of the overseas departments ( Fr.Guiana Guadeloupe Martinique and Reunion)"/>
  </r>
  <r>
    <s v="MT"/>
    <s v="Merchandise trade"/>
    <s v="TV"/>
    <s v="Total merchandise trade"/>
    <s v="FR"/>
    <x v="6"/>
    <s v="X"/>
    <x v="0"/>
    <s v="TO"/>
    <s v="Total merchandise"/>
    <s v="WL"/>
    <s v="World"/>
    <s v="UC"/>
    <s v="US dollar at current prices"/>
    <x v="24"/>
    <n v="568920301819"/>
    <m/>
    <s v="Coverage: Beginning 1996: data include trade flows of the overseas departments ( Fr.Guiana Guadeloupe Martinique and Reunion)"/>
  </r>
  <r>
    <s v="MT"/>
    <s v="Merchandise trade"/>
    <s v="TV"/>
    <s v="Total merchandise trade"/>
    <s v="FR"/>
    <x v="6"/>
    <s v="M"/>
    <x v="1"/>
    <s v="TO"/>
    <s v="Total merchandise"/>
    <s v="WL"/>
    <s v="World"/>
    <s v="UC"/>
    <s v="US dollar at current prices"/>
    <x v="0"/>
    <n v="178857000000"/>
    <m/>
    <s v="Coverage: Beginning 1996: data include trade flows of the overseas departments ( Fr.Guiana Guadeloupe Martinique and Reunion)"/>
  </r>
  <r>
    <s v="MT"/>
    <s v="Merchandise trade"/>
    <s v="TV"/>
    <s v="Total merchandise trade"/>
    <s v="FR"/>
    <x v="6"/>
    <s v="M"/>
    <x v="1"/>
    <s v="TO"/>
    <s v="Total merchandise"/>
    <s v="WL"/>
    <s v="World"/>
    <s v="UC"/>
    <s v="US dollar at current prices"/>
    <x v="1"/>
    <n v="192986000000"/>
    <m/>
    <s v="Coverage: Beginning 1996: data include trade flows of the overseas departments ( Fr.Guiana Guadeloupe Martinique and Reunion)"/>
  </r>
  <r>
    <s v="MT"/>
    <s v="Merchandise trade"/>
    <s v="TV"/>
    <s v="Total merchandise trade"/>
    <s v="FR"/>
    <x v="6"/>
    <s v="M"/>
    <x v="1"/>
    <s v="TO"/>
    <s v="Total merchandise"/>
    <s v="WL"/>
    <s v="World"/>
    <s v="UC"/>
    <s v="US dollar at current prices"/>
    <x v="2"/>
    <n v="234436000000"/>
    <m/>
    <s v="Coverage: Beginning 1996: data include trade flows of the overseas departments ( Fr.Guiana Guadeloupe Martinique and Reunion)"/>
  </r>
  <r>
    <s v="MT"/>
    <s v="Merchandise trade"/>
    <s v="TV"/>
    <s v="Total merchandise trade"/>
    <s v="FR"/>
    <x v="6"/>
    <s v="M"/>
    <x v="1"/>
    <s v="TO"/>
    <s v="Total merchandise"/>
    <s v="WL"/>
    <s v="World"/>
    <s v="UC"/>
    <s v="US dollar at current prices"/>
    <x v="3"/>
    <n v="231784000000"/>
    <m/>
    <s v="Coverage: Beginning 1996: data include trade flows of the overseas departments ( Fr.Guiana Guadeloupe Martinique and Reunion)"/>
  </r>
  <r>
    <s v="MT"/>
    <s v="Merchandise trade"/>
    <s v="TV"/>
    <s v="Total merchandise trade"/>
    <s v="FR"/>
    <x v="6"/>
    <s v="M"/>
    <x v="1"/>
    <s v="TO"/>
    <s v="Total merchandise"/>
    <s v="WL"/>
    <s v="World"/>
    <s v="UC"/>
    <s v="US dollar at current prices"/>
    <x v="4"/>
    <n v="239638000000"/>
    <m/>
    <s v="Coverage: Beginning 1996: data include trade flows of the overseas departments ( Fr.Guiana Guadeloupe Martinique and Reunion)"/>
  </r>
  <r>
    <s v="MT"/>
    <s v="Merchandise trade"/>
    <s v="TV"/>
    <s v="Total merchandise trade"/>
    <s v="FR"/>
    <x v="6"/>
    <s v="M"/>
    <x v="1"/>
    <s v="TO"/>
    <s v="Total merchandise"/>
    <s v="WL"/>
    <s v="World"/>
    <s v="UC"/>
    <s v="US dollar at current prices"/>
    <x v="5"/>
    <n v="217351000000"/>
    <s v="B"/>
    <s v="Coverage: Beginning 1996: data include trade flows of the overseas departments ( Fr.Guiana Guadeloupe Martinique and Reunion)"/>
  </r>
  <r>
    <s v="MT"/>
    <s v="Merchandise trade"/>
    <s v="TV"/>
    <s v="Total merchandise trade"/>
    <s v="FR"/>
    <x v="6"/>
    <s v="M"/>
    <x v="1"/>
    <s v="TO"/>
    <s v="Total merchandise"/>
    <s v="WL"/>
    <s v="World"/>
    <s v="UC"/>
    <s v="US dollar at current prices"/>
    <x v="6"/>
    <n v="246001000000"/>
    <m/>
    <s v="Coverage: Beginning 1996: data include trade flows of the overseas departments ( Fr.Guiana Guadeloupe Martinique and Reunion)"/>
  </r>
  <r>
    <s v="MT"/>
    <s v="Merchandise trade"/>
    <s v="TV"/>
    <s v="Total merchandise trade"/>
    <s v="FR"/>
    <x v="6"/>
    <s v="M"/>
    <x v="1"/>
    <s v="TO"/>
    <s v="Total merchandise"/>
    <s v="WL"/>
    <s v="World"/>
    <s v="UC"/>
    <s v="US dollar at current prices"/>
    <x v="7"/>
    <n v="289391000000"/>
    <m/>
    <s v="Coverage: Beginning 1996: data include trade flows of the overseas departments ( Fr.Guiana Guadeloupe Martinique and Reunion)"/>
  </r>
  <r>
    <s v="MT"/>
    <s v="Merchandise trade"/>
    <s v="TV"/>
    <s v="Total merchandise trade"/>
    <s v="FR"/>
    <x v="6"/>
    <s v="M"/>
    <x v="1"/>
    <s v="TO"/>
    <s v="Total merchandise"/>
    <s v="WL"/>
    <s v="World"/>
    <s v="UC"/>
    <s v="US dollar at current prices"/>
    <x v="8"/>
    <n v="294560000000"/>
    <m/>
    <s v="Coverage: Beginning 1996: data include trade flows of the overseas departments ( Fr.Guiana Guadeloupe Martinique and Reunion)"/>
  </r>
  <r>
    <s v="MT"/>
    <s v="Merchandise trade"/>
    <s v="TV"/>
    <s v="Total merchandise trade"/>
    <s v="FR"/>
    <x v="6"/>
    <s v="M"/>
    <x v="1"/>
    <s v="TO"/>
    <s v="Total merchandise"/>
    <s v="WL"/>
    <s v="World"/>
    <s v="UC"/>
    <s v="US dollar at current prices"/>
    <x v="9"/>
    <n v="285027000000"/>
    <m/>
    <s v="Coverage: Beginning 1996: data include trade flows of the overseas departments ( Fr.Guiana Guadeloupe Martinique and Reunion)"/>
  </r>
  <r>
    <s v="MT"/>
    <s v="Merchandise trade"/>
    <s v="TV"/>
    <s v="Total merchandise trade"/>
    <s v="FR"/>
    <x v="6"/>
    <s v="M"/>
    <x v="1"/>
    <s v="TO"/>
    <s v="Total merchandise"/>
    <s v="WL"/>
    <s v="World"/>
    <s v="UC"/>
    <s v="US dollar at current prices"/>
    <x v="10"/>
    <n v="307771000000"/>
    <m/>
    <s v="Coverage: Beginning 1996: data include trade flows of the overseas departments ( Fr.Guiana Guadeloupe Martinique and Reunion)"/>
  </r>
  <r>
    <s v="MT"/>
    <s v="Merchandise trade"/>
    <s v="TV"/>
    <s v="Total merchandise trade"/>
    <s v="FR"/>
    <x v="6"/>
    <s v="M"/>
    <x v="1"/>
    <s v="TO"/>
    <s v="Total merchandise"/>
    <s v="WL"/>
    <s v="World"/>
    <s v="UC"/>
    <s v="US dollar at current prices"/>
    <x v="11"/>
    <n v="315748446500"/>
    <m/>
    <s v="Coverage: Beginning 1996: data include trade flows of the overseas departments ( Fr.Guiana Guadeloupe Martinique and Reunion)"/>
  </r>
  <r>
    <s v="MT"/>
    <s v="Merchandise trade"/>
    <s v="TV"/>
    <s v="Total merchandise trade"/>
    <s v="FR"/>
    <x v="6"/>
    <s v="M"/>
    <x v="1"/>
    <s v="TO"/>
    <s v="Total merchandise"/>
    <s v="WL"/>
    <s v="World"/>
    <s v="UC"/>
    <s v="US dollar at current prices"/>
    <x v="12"/>
    <n v="338939622173"/>
    <m/>
    <s v="Coverage: Beginning 1996: data include trade flows of the overseas departments ( Fr.Guiana Guadeloupe Martinique and Reunion)"/>
  </r>
  <r>
    <s v="MT"/>
    <s v="Merchandise trade"/>
    <s v="TV"/>
    <s v="Total merchandise trade"/>
    <s v="FR"/>
    <x v="6"/>
    <s v="M"/>
    <x v="1"/>
    <s v="TO"/>
    <s v="Total merchandise"/>
    <s v="WL"/>
    <s v="World"/>
    <s v="UC"/>
    <s v="US dollar at current prices"/>
    <x v="13"/>
    <n v="328608107576"/>
    <m/>
    <s v="Coverage: Beginning 1996: data include trade flows of the overseas departments ( Fr.Guiana Guadeloupe Martinique and Reunion)"/>
  </r>
  <r>
    <s v="MT"/>
    <s v="Merchandise trade"/>
    <s v="TV"/>
    <s v="Total merchandise trade"/>
    <s v="FR"/>
    <x v="6"/>
    <s v="M"/>
    <x v="1"/>
    <s v="TO"/>
    <s v="Total merchandise"/>
    <s v="WL"/>
    <s v="World"/>
    <s v="UC"/>
    <s v="US dollar at current prices"/>
    <x v="14"/>
    <n v="329262267377"/>
    <m/>
    <s v="Coverage: Beginning 1996: data include trade flows of the overseas departments ( Fr.Guiana Guadeloupe Martinique and Reunion)"/>
  </r>
  <r>
    <s v="MT"/>
    <s v="Merchandise trade"/>
    <s v="TV"/>
    <s v="Total merchandise trade"/>
    <s v="FR"/>
    <x v="6"/>
    <s v="M"/>
    <x v="1"/>
    <s v="TO"/>
    <s v="Total merchandise"/>
    <s v="WL"/>
    <s v="World"/>
    <s v="UC"/>
    <s v="US dollar at current prices"/>
    <x v="15"/>
    <n v="398840258376"/>
    <m/>
    <s v="Coverage: Beginning 1996: data include trade flows of the overseas departments ( Fr.Guiana Guadeloupe Martinique and Reunion)"/>
  </r>
  <r>
    <s v="MT"/>
    <s v="Merchandise trade"/>
    <s v="TV"/>
    <s v="Total merchandise trade"/>
    <s v="FR"/>
    <x v="6"/>
    <s v="M"/>
    <x v="1"/>
    <s v="TO"/>
    <s v="Total merchandise"/>
    <s v="WL"/>
    <s v="World"/>
    <s v="UC"/>
    <s v="US dollar at current prices"/>
    <x v="16"/>
    <n v="470944607569"/>
    <m/>
    <s v="Coverage: Beginning 1996: data include trade flows of the overseas departments ( Fr.Guiana Guadeloupe Martinique and Reunion)"/>
  </r>
  <r>
    <s v="MT"/>
    <s v="Merchandise trade"/>
    <s v="TV"/>
    <s v="Total merchandise trade"/>
    <s v="FR"/>
    <x v="6"/>
    <s v="M"/>
    <x v="1"/>
    <s v="TO"/>
    <s v="Total merchandise"/>
    <s v="WL"/>
    <s v="World"/>
    <s v="UC"/>
    <s v="US dollar at current prices"/>
    <x v="17"/>
    <n v="504124426049"/>
    <m/>
    <s v="Coverage: Beginning 1996: data include trade flows of the overseas departments ( Fr.Guiana Guadeloupe Martinique and Reunion)"/>
  </r>
  <r>
    <s v="MT"/>
    <s v="Merchandise trade"/>
    <s v="TV"/>
    <s v="Total merchandise trade"/>
    <s v="FR"/>
    <x v="6"/>
    <s v="M"/>
    <x v="1"/>
    <s v="TO"/>
    <s v="Total merchandise"/>
    <s v="WL"/>
    <s v="World"/>
    <s v="UC"/>
    <s v="US dollar at current prices"/>
    <x v="18"/>
    <n v="541919318881"/>
    <m/>
    <s v="Coverage: Beginning 1996: data include trade flows of the overseas departments ( Fr.Guiana Guadeloupe Martinique and Reunion)"/>
  </r>
  <r>
    <s v="MT"/>
    <s v="Merchandise trade"/>
    <s v="TV"/>
    <s v="Total merchandise trade"/>
    <s v="FR"/>
    <x v="6"/>
    <s v="M"/>
    <x v="1"/>
    <s v="TO"/>
    <s v="Total merchandise"/>
    <s v="WL"/>
    <s v="World"/>
    <s v="UC"/>
    <s v="US dollar at current prices"/>
    <x v="19"/>
    <n v="630861376870"/>
    <m/>
    <s v="Coverage: Beginning 1996: data include trade flows of the overseas departments ( Fr.Guiana Guadeloupe Martinique and Reunion)"/>
  </r>
  <r>
    <s v="MT"/>
    <s v="Merchandise trade"/>
    <s v="TV"/>
    <s v="Total merchandise trade"/>
    <s v="FR"/>
    <x v="6"/>
    <s v="M"/>
    <x v="1"/>
    <s v="TO"/>
    <s v="Total merchandise"/>
    <s v="WL"/>
    <s v="World"/>
    <s v="UC"/>
    <s v="US dollar at current prices"/>
    <x v="20"/>
    <n v="716794915795"/>
    <m/>
    <s v="Coverage: Beginning 1996: data include trade flows of the overseas departments ( Fr.Guiana Guadeloupe Martinique and Reunion)"/>
  </r>
  <r>
    <s v="MT"/>
    <s v="Merchandise trade"/>
    <s v="TV"/>
    <s v="Total merchandise trade"/>
    <s v="FR"/>
    <x v="6"/>
    <s v="M"/>
    <x v="1"/>
    <s v="TO"/>
    <s v="Total merchandise"/>
    <s v="WL"/>
    <s v="World"/>
    <s v="UC"/>
    <s v="US dollar at current prices"/>
    <x v="21"/>
    <n v="560873021399"/>
    <m/>
    <s v="Coverage: Beginning 1996: data include trade flows of the overseas departments ( Fr.Guiana Guadeloupe Martinique and Reunion)"/>
  </r>
  <r>
    <s v="MT"/>
    <s v="Merchandise trade"/>
    <s v="TV"/>
    <s v="Total merchandise trade"/>
    <s v="FR"/>
    <x v="6"/>
    <s v="M"/>
    <x v="1"/>
    <s v="TO"/>
    <s v="Total merchandise"/>
    <s v="WL"/>
    <s v="World"/>
    <s v="UC"/>
    <s v="US dollar at current prices"/>
    <x v="22"/>
    <n v="611069803833"/>
    <m/>
    <s v="Coverage: Beginning 1996: data include trade flows of the overseas departments ( Fr.Guiana Guadeloupe Martinique and Reunion)"/>
  </r>
  <r>
    <s v="MT"/>
    <s v="Merchandise trade"/>
    <s v="TV"/>
    <s v="Total merchandise trade"/>
    <s v="FR"/>
    <x v="6"/>
    <s v="M"/>
    <x v="1"/>
    <s v="TO"/>
    <s v="Total merchandise"/>
    <s v="WL"/>
    <s v="World"/>
    <s v="UC"/>
    <s v="US dollar at current prices"/>
    <x v="23"/>
    <n v="720028491698"/>
    <m/>
    <s v="Coverage: Beginning 1996: data include trade flows of the overseas departments ( Fr.Guiana Guadeloupe Martinique and Reunion)"/>
  </r>
  <r>
    <s v="MT"/>
    <s v="Merchandise trade"/>
    <s v="TV"/>
    <s v="Total merchandise trade"/>
    <s v="FR"/>
    <x v="6"/>
    <s v="M"/>
    <x v="1"/>
    <s v="TO"/>
    <s v="Total merchandise"/>
    <s v="WL"/>
    <s v="World"/>
    <s v="UC"/>
    <s v="US dollar at current prices"/>
    <x v="24"/>
    <n v="673794231515"/>
    <m/>
    <s v="Coverage: Beginning 1996: data include trade flows of the overseas departments ( Fr.Guiana Guadeloupe Martinique and Reunion)"/>
  </r>
  <r>
    <s v="MT"/>
    <s v="Merchandise trade"/>
    <s v="TV"/>
    <s v="Total merchandise trade"/>
    <s v="DE"/>
    <x v="7"/>
    <s v="X"/>
    <x v="0"/>
    <s v="TO"/>
    <s v="Total merchandise"/>
    <s v="WL"/>
    <s v="World"/>
    <s v="UC"/>
    <s v="US dollar at current prices"/>
    <x v="0"/>
    <n v="323323000000"/>
    <m/>
    <s v="Coverage: Prior to 90: the former German Democratic Republic is excluded"/>
  </r>
  <r>
    <s v="MT"/>
    <s v="Merchandise trade"/>
    <s v="TV"/>
    <s v="Total merchandise trade"/>
    <s v="DE"/>
    <x v="7"/>
    <s v="X"/>
    <x v="0"/>
    <s v="TO"/>
    <s v="Total merchandise"/>
    <s v="WL"/>
    <s v="World"/>
    <s v="UC"/>
    <s v="US dollar at current prices"/>
    <x v="1"/>
    <n v="341231000000"/>
    <m/>
    <s v="Coverage: Prior to 90: the former German Democratic Republic is excluded"/>
  </r>
  <r>
    <s v="MT"/>
    <s v="Merchandise trade"/>
    <s v="TV"/>
    <s v="Total merchandise trade"/>
    <s v="DE"/>
    <x v="7"/>
    <s v="X"/>
    <x v="0"/>
    <s v="TO"/>
    <s v="Total merchandise"/>
    <s v="WL"/>
    <s v="World"/>
    <s v="UC"/>
    <s v="US dollar at current prices"/>
    <x v="2"/>
    <n v="421100000000"/>
    <s v="B"/>
    <s v="Coverage: Prior to 90: the former German Democratic Republic is excluded"/>
  </r>
  <r>
    <s v="MT"/>
    <s v="Merchandise trade"/>
    <s v="TV"/>
    <s v="Total merchandise trade"/>
    <s v="DE"/>
    <x v="7"/>
    <s v="X"/>
    <x v="0"/>
    <s v="TO"/>
    <s v="Total merchandise"/>
    <s v="WL"/>
    <s v="World"/>
    <s v="UC"/>
    <s v="US dollar at current prices"/>
    <x v="3"/>
    <n v="402843000000"/>
    <m/>
    <s v="Coverage: Prior to 90: the former German Democratic Republic is excluded"/>
  </r>
  <r>
    <s v="MT"/>
    <s v="Merchandise trade"/>
    <s v="TV"/>
    <s v="Total merchandise trade"/>
    <s v="DE"/>
    <x v="7"/>
    <s v="X"/>
    <x v="0"/>
    <s v="TO"/>
    <s v="Total merchandise"/>
    <s v="WL"/>
    <s v="World"/>
    <s v="UC"/>
    <s v="US dollar at current prices"/>
    <x v="4"/>
    <n v="430042000000"/>
    <m/>
    <s v="Coverage: Prior to 90: the former German Democratic Republic is excluded"/>
  </r>
  <r>
    <s v="MT"/>
    <s v="Merchandise trade"/>
    <s v="TV"/>
    <s v="Total merchandise trade"/>
    <s v="DE"/>
    <x v="7"/>
    <s v="X"/>
    <x v="0"/>
    <s v="TO"/>
    <s v="Total merchandise"/>
    <s v="WL"/>
    <s v="World"/>
    <s v="UC"/>
    <s v="US dollar at current prices"/>
    <x v="5"/>
    <n v="380096000000"/>
    <s v="B"/>
    <s v="Coverage: Prior to 90: the former German Democratic Republic is excluded"/>
  </r>
  <r>
    <s v="MT"/>
    <s v="Merchandise trade"/>
    <s v="TV"/>
    <s v="Total merchandise trade"/>
    <s v="DE"/>
    <x v="7"/>
    <s v="X"/>
    <x v="0"/>
    <s v="TO"/>
    <s v="Total merchandise"/>
    <s v="WL"/>
    <s v="World"/>
    <s v="UC"/>
    <s v="US dollar at current prices"/>
    <x v="6"/>
    <n v="426935000000"/>
    <m/>
    <s v="Coverage: Prior to 90: the former German Democratic Republic is excluded"/>
  </r>
  <r>
    <s v="MT"/>
    <s v="Merchandise trade"/>
    <s v="TV"/>
    <s v="Total merchandise trade"/>
    <s v="DE"/>
    <x v="7"/>
    <s v="X"/>
    <x v="0"/>
    <s v="TO"/>
    <s v="Total merchandise"/>
    <s v="WL"/>
    <s v="World"/>
    <s v="UC"/>
    <s v="US dollar at current prices"/>
    <x v="7"/>
    <n v="523461000000"/>
    <m/>
    <s v="Coverage: Prior to 90: the former German Democratic Republic is excluded"/>
  </r>
  <r>
    <s v="MT"/>
    <s v="Merchandise trade"/>
    <s v="TV"/>
    <s v="Total merchandise trade"/>
    <s v="DE"/>
    <x v="7"/>
    <s v="X"/>
    <x v="0"/>
    <s v="TO"/>
    <s v="Total merchandise"/>
    <s v="WL"/>
    <s v="World"/>
    <s v="UC"/>
    <s v="US dollar at current prices"/>
    <x v="8"/>
    <n v="524649000000"/>
    <m/>
    <s v="Coverage: Prior to 90: the former German Democratic Republic is excluded"/>
  </r>
  <r>
    <s v="MT"/>
    <s v="Merchandise trade"/>
    <s v="TV"/>
    <s v="Total merchandise trade"/>
    <s v="DE"/>
    <x v="7"/>
    <s v="X"/>
    <x v="0"/>
    <s v="TO"/>
    <s v="Total merchandise"/>
    <s v="WL"/>
    <s v="World"/>
    <s v="UC"/>
    <s v="US dollar at current prices"/>
    <x v="9"/>
    <n v="512891000000"/>
    <m/>
    <s v="Coverage: Prior to 90: the former German Democratic Republic is excluded"/>
  </r>
  <r>
    <s v="MT"/>
    <s v="Merchandise trade"/>
    <s v="TV"/>
    <s v="Total merchandise trade"/>
    <s v="DE"/>
    <x v="7"/>
    <s v="X"/>
    <x v="0"/>
    <s v="TO"/>
    <s v="Total merchandise"/>
    <s v="WL"/>
    <s v="World"/>
    <s v="UC"/>
    <s v="US dollar at current prices"/>
    <x v="10"/>
    <n v="543752000000"/>
    <m/>
    <s v="Coverage: Prior to 90: the former German Democratic Republic is excluded"/>
  </r>
  <r>
    <s v="MT"/>
    <s v="Merchandise trade"/>
    <s v="TV"/>
    <s v="Total merchandise trade"/>
    <s v="DE"/>
    <x v="7"/>
    <s v="X"/>
    <x v="0"/>
    <s v="TO"/>
    <s v="Total merchandise"/>
    <s v="WL"/>
    <s v="World"/>
    <s v="UC"/>
    <s v="US dollar at current prices"/>
    <x v="11"/>
    <n v="543539051856"/>
    <m/>
    <s v="Coverage: Prior to 90: the former German Democratic Republic is excluded"/>
  </r>
  <r>
    <s v="MT"/>
    <s v="Merchandise trade"/>
    <s v="TV"/>
    <s v="Total merchandise trade"/>
    <s v="DE"/>
    <x v="7"/>
    <s v="X"/>
    <x v="0"/>
    <s v="TO"/>
    <s v="Total merchandise"/>
    <s v="WL"/>
    <s v="World"/>
    <s v="UC"/>
    <s v="US dollar at current prices"/>
    <x v="12"/>
    <n v="551809817166"/>
    <m/>
    <s v="Coverage: Prior to 90: the former German Democratic Republic is excluded"/>
  </r>
  <r>
    <s v="MT"/>
    <s v="Merchandise trade"/>
    <s v="TV"/>
    <s v="Total merchandise trade"/>
    <s v="DE"/>
    <x v="7"/>
    <s v="X"/>
    <x v="0"/>
    <s v="TO"/>
    <s v="Total merchandise"/>
    <s v="WL"/>
    <s v="World"/>
    <s v="UC"/>
    <s v="US dollar at current prices"/>
    <x v="13"/>
    <n v="571645076280"/>
    <m/>
    <s v="Coverage: Prior to 90: the former German Democratic Republic is excluded"/>
  </r>
  <r>
    <s v="MT"/>
    <s v="Merchandise trade"/>
    <s v="TV"/>
    <s v="Total merchandise trade"/>
    <s v="DE"/>
    <x v="7"/>
    <s v="X"/>
    <x v="0"/>
    <s v="TO"/>
    <s v="Total merchandise"/>
    <s v="WL"/>
    <s v="World"/>
    <s v="UC"/>
    <s v="US dollar at current prices"/>
    <x v="14"/>
    <n v="615830758336"/>
    <m/>
    <s v="Coverage: Prior to 90: the former German Democratic Republic is excluded"/>
  </r>
  <r>
    <s v="MT"/>
    <s v="Merchandise trade"/>
    <s v="TV"/>
    <s v="Total merchandise trade"/>
    <s v="DE"/>
    <x v="7"/>
    <s v="X"/>
    <x v="0"/>
    <s v="TO"/>
    <s v="Total merchandise"/>
    <s v="WL"/>
    <s v="World"/>
    <s v="UC"/>
    <s v="US dollar at current prices"/>
    <x v="15"/>
    <n v="751560165085"/>
    <m/>
    <s v="Coverage: Prior to 90: the former German Democratic Republic is excluded"/>
  </r>
  <r>
    <s v="MT"/>
    <s v="Merchandise trade"/>
    <s v="TV"/>
    <s v="Total merchandise trade"/>
    <s v="DE"/>
    <x v="7"/>
    <s v="X"/>
    <x v="0"/>
    <s v="TO"/>
    <s v="Total merchandise"/>
    <s v="WL"/>
    <s v="World"/>
    <s v="UC"/>
    <s v="US dollar at current prices"/>
    <x v="16"/>
    <n v="909886899885"/>
    <m/>
    <s v="Coverage: Prior to 90: the former German Democratic Republic is excluded"/>
  </r>
  <r>
    <s v="MT"/>
    <s v="Merchandise trade"/>
    <s v="TV"/>
    <s v="Total merchandise trade"/>
    <s v="DE"/>
    <x v="7"/>
    <s v="X"/>
    <x v="0"/>
    <s v="TO"/>
    <s v="Total merchandise"/>
    <s v="WL"/>
    <s v="World"/>
    <s v="UC"/>
    <s v="US dollar at current prices"/>
    <x v="17"/>
    <n v="970914495277"/>
    <m/>
    <s v="Coverage: Prior to 90: the former German Democratic Republic is excluded"/>
  </r>
  <r>
    <s v="MT"/>
    <s v="Merchandise trade"/>
    <s v="TV"/>
    <s v="Total merchandise trade"/>
    <s v="DE"/>
    <x v="7"/>
    <s v="X"/>
    <x v="0"/>
    <s v="TO"/>
    <s v="Total merchandise"/>
    <s v="WL"/>
    <s v="World"/>
    <s v="UC"/>
    <s v="US dollar at current prices"/>
    <x v="18"/>
    <n v="1108106645280"/>
    <m/>
    <s v="Coverage: Prior to 90: the former German Democratic Republic is excluded"/>
  </r>
  <r>
    <s v="MT"/>
    <s v="Merchandise trade"/>
    <s v="TV"/>
    <s v="Total merchandise trade"/>
    <s v="DE"/>
    <x v="7"/>
    <s v="X"/>
    <x v="0"/>
    <s v="TO"/>
    <s v="Total merchandise"/>
    <s v="WL"/>
    <s v="World"/>
    <s v="UC"/>
    <s v="US dollar at current prices"/>
    <x v="19"/>
    <n v="1321214030850"/>
    <m/>
    <s v="Coverage: Prior to 90: the former German Democratic Republic is excluded"/>
  </r>
  <r>
    <s v="MT"/>
    <s v="Merchandise trade"/>
    <s v="TV"/>
    <s v="Total merchandise trade"/>
    <s v="DE"/>
    <x v="7"/>
    <s v="X"/>
    <x v="0"/>
    <s v="TO"/>
    <s v="Total merchandise"/>
    <s v="WL"/>
    <s v="World"/>
    <s v="UC"/>
    <s v="US dollar at current prices"/>
    <x v="20"/>
    <n v="1446171446714"/>
    <m/>
    <s v="Coverage: Prior to 90: the former German Democratic Republic is excluded"/>
  </r>
  <r>
    <s v="MT"/>
    <s v="Merchandise trade"/>
    <s v="TV"/>
    <s v="Total merchandise trade"/>
    <s v="DE"/>
    <x v="7"/>
    <s v="X"/>
    <x v="0"/>
    <s v="TO"/>
    <s v="Total merchandise"/>
    <s v="WL"/>
    <s v="World"/>
    <s v="UC"/>
    <s v="US dollar at current prices"/>
    <x v="21"/>
    <n v="1120040632355"/>
    <m/>
    <s v="Coverage: Prior to 90: the former German Democratic Republic is excluded"/>
  </r>
  <r>
    <s v="MT"/>
    <s v="Merchandise trade"/>
    <s v="TV"/>
    <s v="Total merchandise trade"/>
    <s v="DE"/>
    <x v="7"/>
    <s v="X"/>
    <x v="0"/>
    <s v="TO"/>
    <s v="Total merchandise"/>
    <s v="WL"/>
    <s v="World"/>
    <s v="UC"/>
    <s v="US dollar at current prices"/>
    <x v="22"/>
    <n v="1258923741313"/>
    <m/>
    <s v="Coverage: Prior to 90: the former German Democratic Republic is excluded"/>
  </r>
  <r>
    <s v="MT"/>
    <s v="Merchandise trade"/>
    <s v="TV"/>
    <s v="Total merchandise trade"/>
    <s v="DE"/>
    <x v="7"/>
    <s v="X"/>
    <x v="0"/>
    <s v="TO"/>
    <s v="Total merchandise"/>
    <s v="WL"/>
    <s v="World"/>
    <s v="UC"/>
    <s v="US dollar at current prices"/>
    <x v="23"/>
    <n v="1473984989490"/>
    <m/>
    <s v="Coverage: Prior to 90: the former German Democratic Republic is excluded"/>
  </r>
  <r>
    <s v="MT"/>
    <s v="Merchandise trade"/>
    <s v="TV"/>
    <s v="Total merchandise trade"/>
    <s v="DE"/>
    <x v="7"/>
    <s v="X"/>
    <x v="0"/>
    <s v="TO"/>
    <s v="Total merchandise"/>
    <s v="WL"/>
    <s v="World"/>
    <s v="UC"/>
    <s v="US dollar at current prices"/>
    <x v="24"/>
    <n v="1407081996181"/>
    <m/>
    <s v="Coverage: Prior to 90: the former German Democratic Republic is excluded"/>
  </r>
  <r>
    <s v="MT"/>
    <s v="Merchandise trade"/>
    <s v="TV"/>
    <s v="Total merchandise trade"/>
    <s v="DE"/>
    <x v="7"/>
    <s v="M"/>
    <x v="1"/>
    <s v="TO"/>
    <s v="Total merchandise"/>
    <s v="WL"/>
    <s v="World"/>
    <s v="UC"/>
    <s v="US dollar at current prices"/>
    <x v="0"/>
    <n v="250467000000"/>
    <m/>
    <s v="Coverage: Prior to 90: the former German Democratic Republic is excluded"/>
  </r>
  <r>
    <s v="MT"/>
    <s v="Merchandise trade"/>
    <s v="TV"/>
    <s v="Total merchandise trade"/>
    <s v="DE"/>
    <x v="7"/>
    <s v="M"/>
    <x v="1"/>
    <s v="TO"/>
    <s v="Total merchandise"/>
    <s v="WL"/>
    <s v="World"/>
    <s v="UC"/>
    <s v="US dollar at current prices"/>
    <x v="1"/>
    <n v="269702000000"/>
    <m/>
    <s v="Coverage: Prior to 90: the former German Democratic Republic is excluded"/>
  </r>
  <r>
    <s v="MT"/>
    <s v="Merchandise trade"/>
    <s v="TV"/>
    <s v="Total merchandise trade"/>
    <s v="DE"/>
    <x v="7"/>
    <s v="M"/>
    <x v="1"/>
    <s v="TO"/>
    <s v="Total merchandise"/>
    <s v="WL"/>
    <s v="World"/>
    <s v="UC"/>
    <s v="US dollar at current prices"/>
    <x v="2"/>
    <n v="355686000000"/>
    <s v="B"/>
    <s v="Coverage: Prior to 90: the former German Democratic Republic is excluded"/>
  </r>
  <r>
    <s v="MT"/>
    <s v="Merchandise trade"/>
    <s v="TV"/>
    <s v="Total merchandise trade"/>
    <s v="DE"/>
    <x v="7"/>
    <s v="M"/>
    <x v="1"/>
    <s v="TO"/>
    <s v="Total merchandise"/>
    <s v="WL"/>
    <s v="World"/>
    <s v="UC"/>
    <s v="US dollar at current prices"/>
    <x v="3"/>
    <n v="389908000000"/>
    <m/>
    <s v="Coverage: Prior to 90: the former German Democratic Republic is excluded"/>
  </r>
  <r>
    <s v="MT"/>
    <s v="Merchandise trade"/>
    <s v="TV"/>
    <s v="Total merchandise trade"/>
    <s v="DE"/>
    <x v="7"/>
    <s v="M"/>
    <x v="1"/>
    <s v="TO"/>
    <s v="Total merchandise"/>
    <s v="WL"/>
    <s v="World"/>
    <s v="UC"/>
    <s v="US dollar at current prices"/>
    <x v="4"/>
    <n v="408619000000"/>
    <m/>
    <s v="Coverage: Prior to 90: the former German Democratic Republic is excluded"/>
  </r>
  <r>
    <s v="MT"/>
    <s v="Merchandise trade"/>
    <s v="TV"/>
    <s v="Total merchandise trade"/>
    <s v="DE"/>
    <x v="7"/>
    <s v="M"/>
    <x v="1"/>
    <s v="TO"/>
    <s v="Total merchandise"/>
    <s v="WL"/>
    <s v="World"/>
    <s v="UC"/>
    <s v="US dollar at current prices"/>
    <x v="5"/>
    <n v="342611000000"/>
    <s v="B"/>
    <s v="Coverage: Prior to 90: the former German Democratic Republic is excluded"/>
  </r>
  <r>
    <s v="MT"/>
    <s v="Merchandise trade"/>
    <s v="TV"/>
    <s v="Total merchandise trade"/>
    <s v="DE"/>
    <x v="7"/>
    <s v="M"/>
    <x v="1"/>
    <s v="TO"/>
    <s v="Total merchandise"/>
    <s v="WL"/>
    <s v="World"/>
    <s v="UC"/>
    <s v="US dollar at current prices"/>
    <x v="6"/>
    <n v="381388000000"/>
    <m/>
    <s v="Coverage: Prior to 90: the former German Democratic Republic is excluded"/>
  </r>
  <r>
    <s v="MT"/>
    <s v="Merchandise trade"/>
    <s v="TV"/>
    <s v="Total merchandise trade"/>
    <s v="DE"/>
    <x v="7"/>
    <s v="M"/>
    <x v="1"/>
    <s v="TO"/>
    <s v="Total merchandise"/>
    <s v="WL"/>
    <s v="World"/>
    <s v="UC"/>
    <s v="US dollar at current prices"/>
    <x v="7"/>
    <n v="463872000000"/>
    <m/>
    <s v="Coverage: Prior to 90: the former German Democratic Republic is excluded"/>
  </r>
  <r>
    <s v="MT"/>
    <s v="Merchandise trade"/>
    <s v="TV"/>
    <s v="Total merchandise trade"/>
    <s v="DE"/>
    <x v="7"/>
    <s v="M"/>
    <x v="1"/>
    <s v="TO"/>
    <s v="Total merchandise"/>
    <s v="WL"/>
    <s v="World"/>
    <s v="UC"/>
    <s v="US dollar at current prices"/>
    <x v="8"/>
    <n v="459098000000"/>
    <m/>
    <s v="Coverage: Prior to 90: the former German Democratic Republic is excluded"/>
  </r>
  <r>
    <s v="MT"/>
    <s v="Merchandise trade"/>
    <s v="TV"/>
    <s v="Total merchandise trade"/>
    <s v="DE"/>
    <x v="7"/>
    <s v="M"/>
    <x v="1"/>
    <s v="TO"/>
    <s v="Total merchandise"/>
    <s v="WL"/>
    <s v="World"/>
    <s v="UC"/>
    <s v="US dollar at current prices"/>
    <x v="9"/>
    <n v="445731000000"/>
    <m/>
    <s v="Coverage: Prior to 90: the former German Democratic Republic is excluded"/>
  </r>
  <r>
    <s v="MT"/>
    <s v="Merchandise trade"/>
    <s v="TV"/>
    <s v="Total merchandise trade"/>
    <s v="DE"/>
    <x v="7"/>
    <s v="M"/>
    <x v="1"/>
    <s v="TO"/>
    <s v="Total merchandise"/>
    <s v="WL"/>
    <s v="World"/>
    <s v="UC"/>
    <s v="US dollar at current prices"/>
    <x v="10"/>
    <n v="471474000000"/>
    <m/>
    <s v="Coverage: Prior to 90: the former German Democratic Republic is excluded"/>
  </r>
  <r>
    <s v="MT"/>
    <s v="Merchandise trade"/>
    <s v="TV"/>
    <s v="Total merchandise trade"/>
    <s v="DE"/>
    <x v="7"/>
    <s v="M"/>
    <x v="1"/>
    <s v="TO"/>
    <s v="Total merchandise"/>
    <s v="WL"/>
    <s v="World"/>
    <s v="UC"/>
    <s v="US dollar at current prices"/>
    <x v="11"/>
    <n v="474046854515"/>
    <m/>
    <s v="Coverage: Prior to 90: the former German Democratic Republic is excluded"/>
  </r>
  <r>
    <s v="MT"/>
    <s v="Merchandise trade"/>
    <s v="TV"/>
    <s v="Total merchandise trade"/>
    <s v="DE"/>
    <x v="7"/>
    <s v="M"/>
    <x v="1"/>
    <s v="TO"/>
    <s v="Total merchandise"/>
    <s v="WL"/>
    <s v="World"/>
    <s v="UC"/>
    <s v="US dollar at current prices"/>
    <x v="12"/>
    <n v="497197415120"/>
    <m/>
    <s v="Coverage: Prior to 90: the former German Democratic Republic is excluded"/>
  </r>
  <r>
    <s v="MT"/>
    <s v="Merchandise trade"/>
    <s v="TV"/>
    <s v="Total merchandise trade"/>
    <s v="DE"/>
    <x v="7"/>
    <s v="M"/>
    <x v="1"/>
    <s v="TO"/>
    <s v="Total merchandise"/>
    <s v="WL"/>
    <s v="World"/>
    <s v="UC"/>
    <s v="US dollar at current prices"/>
    <x v="13"/>
    <n v="486119468333"/>
    <m/>
    <s v="Coverage: Prior to 90: the former German Democratic Republic is excluded"/>
  </r>
  <r>
    <s v="MT"/>
    <s v="Merchandise trade"/>
    <s v="TV"/>
    <s v="Total merchandise trade"/>
    <s v="DE"/>
    <x v="7"/>
    <s v="M"/>
    <x v="1"/>
    <s v="TO"/>
    <s v="Total merchandise"/>
    <s v="WL"/>
    <s v="World"/>
    <s v="UC"/>
    <s v="US dollar at current prices"/>
    <x v="14"/>
    <n v="490282514088"/>
    <m/>
    <s v="Coverage: Prior to 90: the former German Democratic Republic is excluded"/>
  </r>
  <r>
    <s v="MT"/>
    <s v="Merchandise trade"/>
    <s v="TV"/>
    <s v="Total merchandise trade"/>
    <s v="DE"/>
    <x v="7"/>
    <s v="M"/>
    <x v="1"/>
    <s v="TO"/>
    <s v="Total merchandise"/>
    <s v="WL"/>
    <s v="World"/>
    <s v="UC"/>
    <s v="US dollar at current prices"/>
    <x v="15"/>
    <n v="604612178870"/>
    <m/>
    <s v="Coverage: Prior to 90: the former German Democratic Republic is excluded"/>
  </r>
  <r>
    <s v="MT"/>
    <s v="Merchandise trade"/>
    <s v="TV"/>
    <s v="Total merchandise trade"/>
    <s v="DE"/>
    <x v="7"/>
    <s v="M"/>
    <x v="1"/>
    <s v="TO"/>
    <s v="Total merchandise"/>
    <s v="WL"/>
    <s v="World"/>
    <s v="UC"/>
    <s v="US dollar at current prices"/>
    <x v="16"/>
    <n v="715741596522"/>
    <m/>
    <s v="Coverage: Prior to 90: the former German Democratic Republic is excluded"/>
  </r>
  <r>
    <s v="MT"/>
    <s v="Merchandise trade"/>
    <s v="TV"/>
    <s v="Total merchandise trade"/>
    <s v="DE"/>
    <x v="7"/>
    <s v="M"/>
    <x v="1"/>
    <s v="TO"/>
    <s v="Total merchandise"/>
    <s v="WL"/>
    <s v="World"/>
    <s v="UC"/>
    <s v="US dollar at current prices"/>
    <x v="17"/>
    <n v="777072766124"/>
    <m/>
    <s v="Coverage: Prior to 90: the former German Democratic Republic is excluded"/>
  </r>
  <r>
    <s v="MT"/>
    <s v="Merchandise trade"/>
    <s v="TV"/>
    <s v="Total merchandise trade"/>
    <s v="DE"/>
    <x v="7"/>
    <s v="M"/>
    <x v="1"/>
    <s v="TO"/>
    <s v="Total merchandise"/>
    <s v="WL"/>
    <s v="World"/>
    <s v="UC"/>
    <s v="US dollar at current prices"/>
    <x v="18"/>
    <n v="906683883873"/>
    <m/>
    <s v="Coverage: Prior to 90: the former German Democratic Republic is excluded"/>
  </r>
  <r>
    <s v="MT"/>
    <s v="Merchandise trade"/>
    <s v="TV"/>
    <s v="Total merchandise trade"/>
    <s v="DE"/>
    <x v="7"/>
    <s v="M"/>
    <x v="1"/>
    <s v="TO"/>
    <s v="Total merchandise"/>
    <s v="WL"/>
    <s v="World"/>
    <s v="UC"/>
    <s v="US dollar at current prices"/>
    <x v="19"/>
    <n v="1054982738999"/>
    <m/>
    <s v="Coverage: Prior to 90: the former German Democratic Republic is excluded"/>
  </r>
  <r>
    <s v="MT"/>
    <s v="Merchandise trade"/>
    <s v="TV"/>
    <s v="Total merchandise trade"/>
    <s v="DE"/>
    <x v="7"/>
    <s v="M"/>
    <x v="1"/>
    <s v="TO"/>
    <s v="Total merchandise"/>
    <s v="WL"/>
    <s v="World"/>
    <s v="UC"/>
    <s v="US dollar at current prices"/>
    <x v="20"/>
    <n v="1185066986511"/>
    <m/>
    <s v="Coverage: Prior to 90: the former German Democratic Republic is excluded"/>
  </r>
  <r>
    <s v="MT"/>
    <s v="Merchandise trade"/>
    <s v="TV"/>
    <s v="Total merchandise trade"/>
    <s v="DE"/>
    <x v="7"/>
    <s v="M"/>
    <x v="1"/>
    <s v="TO"/>
    <s v="Total merchandise"/>
    <s v="WL"/>
    <s v="World"/>
    <s v="UC"/>
    <s v="US dollar at current prices"/>
    <x v="21"/>
    <n v="926347138771"/>
    <m/>
    <s v="Coverage: Prior to 90: the former German Democratic Republic is excluded"/>
  </r>
  <r>
    <s v="MT"/>
    <s v="Merchandise trade"/>
    <s v="TV"/>
    <s v="Total merchandise trade"/>
    <s v="DE"/>
    <x v="7"/>
    <s v="M"/>
    <x v="1"/>
    <s v="TO"/>
    <s v="Total merchandise"/>
    <s v="WL"/>
    <s v="World"/>
    <s v="UC"/>
    <s v="US dollar at current prices"/>
    <x v="22"/>
    <n v="1054813870146"/>
    <m/>
    <s v="Coverage: Prior to 90: the former German Democratic Republic is excluded"/>
  </r>
  <r>
    <s v="MT"/>
    <s v="Merchandise trade"/>
    <s v="TV"/>
    <s v="Total merchandise trade"/>
    <s v="DE"/>
    <x v="7"/>
    <s v="M"/>
    <x v="1"/>
    <s v="TO"/>
    <s v="Total merchandise"/>
    <s v="WL"/>
    <s v="World"/>
    <s v="UC"/>
    <s v="US dollar at current prices"/>
    <x v="23"/>
    <n v="1254869368197"/>
    <m/>
    <s v="Coverage: Prior to 90: the former German Democratic Republic is excluded"/>
  </r>
  <r>
    <s v="MT"/>
    <s v="Merchandise trade"/>
    <s v="TV"/>
    <s v="Total merchandise trade"/>
    <s v="DE"/>
    <x v="7"/>
    <s v="M"/>
    <x v="1"/>
    <s v="TO"/>
    <s v="Total merchandise"/>
    <s v="WL"/>
    <s v="World"/>
    <s v="UC"/>
    <s v="US dollar at current prices"/>
    <x v="24"/>
    <n v="1167236329272"/>
    <m/>
    <s v="Coverage: Prior to 90: the former German Democratic Republic is excluded"/>
  </r>
  <r>
    <s v="MT"/>
    <s v="Merchandise trade"/>
    <s v="TV"/>
    <s v="Total merchandise trade"/>
    <s v="GR"/>
    <x v="8"/>
    <s v="X"/>
    <x v="0"/>
    <s v="TO"/>
    <s v="Total merchandise"/>
    <s v="WL"/>
    <s v="World"/>
    <s v="UC"/>
    <s v="US dollar at current prices"/>
    <x v="0"/>
    <n v="5429000000"/>
    <m/>
    <m/>
  </r>
  <r>
    <s v="MT"/>
    <s v="Merchandise trade"/>
    <s v="TV"/>
    <s v="Total merchandise trade"/>
    <s v="GR"/>
    <x v="8"/>
    <s v="X"/>
    <x v="0"/>
    <s v="TO"/>
    <s v="Total merchandise"/>
    <s v="WL"/>
    <s v="World"/>
    <s v="UC"/>
    <s v="US dollar at current prices"/>
    <x v="1"/>
    <n v="7545000000"/>
    <m/>
    <m/>
  </r>
  <r>
    <s v="MT"/>
    <s v="Merchandise trade"/>
    <s v="TV"/>
    <s v="Total merchandise trade"/>
    <s v="GR"/>
    <x v="8"/>
    <s v="X"/>
    <x v="0"/>
    <s v="TO"/>
    <s v="Total merchandise"/>
    <s v="WL"/>
    <s v="World"/>
    <s v="UC"/>
    <s v="US dollar at current prices"/>
    <x v="2"/>
    <n v="8105000000"/>
    <m/>
    <m/>
  </r>
  <r>
    <s v="MT"/>
    <s v="Merchandise trade"/>
    <s v="TV"/>
    <s v="Total merchandise trade"/>
    <s v="GR"/>
    <x v="8"/>
    <s v="X"/>
    <x v="0"/>
    <s v="TO"/>
    <s v="Total merchandise"/>
    <s v="WL"/>
    <s v="World"/>
    <s v="UC"/>
    <s v="US dollar at current prices"/>
    <x v="3"/>
    <n v="8666000000"/>
    <m/>
    <m/>
  </r>
  <r>
    <s v="MT"/>
    <s v="Merchandise trade"/>
    <s v="TV"/>
    <s v="Total merchandise trade"/>
    <s v="GR"/>
    <x v="8"/>
    <s v="X"/>
    <x v="0"/>
    <s v="TO"/>
    <s v="Total merchandise"/>
    <s v="WL"/>
    <s v="World"/>
    <s v="UC"/>
    <s v="US dollar at current prices"/>
    <x v="4"/>
    <n v="9510000000"/>
    <m/>
    <m/>
  </r>
  <r>
    <s v="MT"/>
    <s v="Merchandise trade"/>
    <s v="TV"/>
    <s v="Total merchandise trade"/>
    <s v="GR"/>
    <x v="8"/>
    <s v="X"/>
    <x v="0"/>
    <s v="TO"/>
    <s v="Total merchandise"/>
    <s v="WL"/>
    <s v="World"/>
    <s v="UC"/>
    <s v="US dollar at current prices"/>
    <x v="5"/>
    <n v="8442000000"/>
    <s v="B"/>
    <m/>
  </r>
  <r>
    <s v="MT"/>
    <s v="Merchandise trade"/>
    <s v="TV"/>
    <s v="Total merchandise trade"/>
    <s v="GR"/>
    <x v="8"/>
    <s v="X"/>
    <x v="0"/>
    <s v="TO"/>
    <s v="Total merchandise"/>
    <s v="WL"/>
    <s v="World"/>
    <s v="UC"/>
    <s v="US dollar at current prices"/>
    <x v="6"/>
    <n v="9404000000"/>
    <m/>
    <m/>
  </r>
  <r>
    <s v="MT"/>
    <s v="Merchandise trade"/>
    <s v="TV"/>
    <s v="Total merchandise trade"/>
    <s v="GR"/>
    <x v="8"/>
    <s v="X"/>
    <x v="0"/>
    <s v="TO"/>
    <s v="Total merchandise"/>
    <s v="WL"/>
    <s v="World"/>
    <s v="UC"/>
    <s v="US dollar at current prices"/>
    <x v="7"/>
    <n v="11054000000"/>
    <m/>
    <m/>
  </r>
  <r>
    <s v="MT"/>
    <s v="Merchandise trade"/>
    <s v="TV"/>
    <s v="Total merchandise trade"/>
    <s v="GR"/>
    <x v="8"/>
    <s v="X"/>
    <x v="0"/>
    <s v="TO"/>
    <s v="Total merchandise"/>
    <s v="WL"/>
    <s v="World"/>
    <s v="UC"/>
    <s v="US dollar at current prices"/>
    <x v="8"/>
    <n v="11711000000"/>
    <m/>
    <m/>
  </r>
  <r>
    <s v="MT"/>
    <s v="Merchandise trade"/>
    <s v="TV"/>
    <s v="Total merchandise trade"/>
    <s v="GR"/>
    <x v="8"/>
    <s v="X"/>
    <x v="0"/>
    <s v="TO"/>
    <s v="Total merchandise"/>
    <s v="WL"/>
    <s v="World"/>
    <s v="UC"/>
    <s v="US dollar at current prices"/>
    <x v="9"/>
    <n v="11326000000"/>
    <m/>
    <m/>
  </r>
  <r>
    <s v="MT"/>
    <s v="Merchandise trade"/>
    <s v="TV"/>
    <s v="Total merchandise trade"/>
    <s v="GR"/>
    <x v="8"/>
    <s v="X"/>
    <x v="0"/>
    <s v="TO"/>
    <s v="Total merchandise"/>
    <s v="WL"/>
    <s v="World"/>
    <s v="UC"/>
    <s v="US dollar at current prices"/>
    <x v="10"/>
    <n v="10867336000"/>
    <m/>
    <m/>
  </r>
  <r>
    <s v="MT"/>
    <s v="Merchandise trade"/>
    <s v="TV"/>
    <s v="Total merchandise trade"/>
    <s v="GR"/>
    <x v="8"/>
    <s v="X"/>
    <x v="0"/>
    <s v="TO"/>
    <s v="Total merchandise"/>
    <s v="WL"/>
    <s v="World"/>
    <s v="UC"/>
    <s v="US dollar at current prices"/>
    <x v="11"/>
    <n v="11069518084"/>
    <m/>
    <m/>
  </r>
  <r>
    <s v="MT"/>
    <s v="Merchandise trade"/>
    <s v="TV"/>
    <s v="Total merchandise trade"/>
    <s v="GR"/>
    <x v="8"/>
    <s v="X"/>
    <x v="0"/>
    <s v="TO"/>
    <s v="Total merchandise"/>
    <s v="WL"/>
    <s v="World"/>
    <s v="UC"/>
    <s v="US dollar at current prices"/>
    <x v="12"/>
    <n v="11750572283"/>
    <m/>
    <m/>
  </r>
  <r>
    <s v="MT"/>
    <s v="Merchandise trade"/>
    <s v="TV"/>
    <s v="Total merchandise trade"/>
    <s v="GR"/>
    <x v="8"/>
    <s v="X"/>
    <x v="0"/>
    <s v="TO"/>
    <s v="Total merchandise"/>
    <s v="WL"/>
    <s v="World"/>
    <s v="UC"/>
    <s v="US dollar at current prices"/>
    <x v="13"/>
    <n v="11506810385"/>
    <m/>
    <m/>
  </r>
  <r>
    <s v="MT"/>
    <s v="Merchandise trade"/>
    <s v="TV"/>
    <s v="Total merchandise trade"/>
    <s v="GR"/>
    <x v="8"/>
    <s v="X"/>
    <x v="0"/>
    <s v="TO"/>
    <s v="Total merchandise"/>
    <s v="WL"/>
    <s v="World"/>
    <s v="UC"/>
    <s v="US dollar at current prices"/>
    <x v="14"/>
    <n v="10414135498"/>
    <m/>
    <m/>
  </r>
  <r>
    <s v="MT"/>
    <s v="Merchandise trade"/>
    <s v="TV"/>
    <s v="Total merchandise trade"/>
    <s v="GR"/>
    <x v="8"/>
    <s v="X"/>
    <x v="0"/>
    <s v="TO"/>
    <s v="Total merchandise"/>
    <s v="WL"/>
    <s v="World"/>
    <s v="UC"/>
    <s v="US dollar at current prices"/>
    <x v="15"/>
    <n v="13381922236"/>
    <m/>
    <m/>
  </r>
  <r>
    <s v="MT"/>
    <s v="Merchandise trade"/>
    <s v="TV"/>
    <s v="Total merchandise trade"/>
    <s v="GR"/>
    <x v="8"/>
    <s v="X"/>
    <x v="0"/>
    <s v="TO"/>
    <s v="Total merchandise"/>
    <s v="WL"/>
    <s v="World"/>
    <s v="UC"/>
    <s v="US dollar at current prices"/>
    <x v="16"/>
    <n v="15307872304"/>
    <m/>
    <m/>
  </r>
  <r>
    <s v="MT"/>
    <s v="Merchandise trade"/>
    <s v="TV"/>
    <s v="Total merchandise trade"/>
    <s v="GR"/>
    <x v="8"/>
    <s v="X"/>
    <x v="0"/>
    <s v="TO"/>
    <s v="Total merchandise"/>
    <s v="WL"/>
    <s v="World"/>
    <s v="UC"/>
    <s v="US dollar at current prices"/>
    <x v="17"/>
    <n v="17278409306"/>
    <m/>
    <m/>
  </r>
  <r>
    <s v="MT"/>
    <s v="Merchandise trade"/>
    <s v="TV"/>
    <s v="Total merchandise trade"/>
    <s v="GR"/>
    <x v="8"/>
    <s v="X"/>
    <x v="0"/>
    <s v="TO"/>
    <s v="Total merchandise"/>
    <s v="WL"/>
    <s v="World"/>
    <s v="UC"/>
    <s v="US dollar at current prices"/>
    <x v="18"/>
    <n v="20749165192"/>
    <m/>
    <m/>
  </r>
  <r>
    <s v="MT"/>
    <s v="Merchandise trade"/>
    <s v="TV"/>
    <s v="Total merchandise trade"/>
    <s v="GR"/>
    <x v="8"/>
    <s v="X"/>
    <x v="0"/>
    <s v="TO"/>
    <s v="Total merchandise"/>
    <s v="WL"/>
    <s v="World"/>
    <s v="UC"/>
    <s v="US dollar at current prices"/>
    <x v="19"/>
    <n v="23578074584"/>
    <m/>
    <m/>
  </r>
  <r>
    <s v="MT"/>
    <s v="Merchandise trade"/>
    <s v="TV"/>
    <s v="Total merchandise trade"/>
    <s v="GR"/>
    <x v="8"/>
    <s v="X"/>
    <x v="0"/>
    <s v="TO"/>
    <s v="Total merchandise"/>
    <s v="WL"/>
    <s v="World"/>
    <s v="UC"/>
    <s v="US dollar at current prices"/>
    <x v="20"/>
    <n v="26381687098"/>
    <m/>
    <m/>
  </r>
  <r>
    <s v="MT"/>
    <s v="Merchandise trade"/>
    <s v="TV"/>
    <s v="Total merchandise trade"/>
    <s v="GR"/>
    <x v="8"/>
    <s v="X"/>
    <x v="0"/>
    <s v="TO"/>
    <s v="Total merchandise"/>
    <s v="WL"/>
    <s v="World"/>
    <s v="UC"/>
    <s v="US dollar at current prices"/>
    <x v="21"/>
    <n v="20469098153"/>
    <m/>
    <m/>
  </r>
  <r>
    <s v="MT"/>
    <s v="Merchandise trade"/>
    <s v="TV"/>
    <s v="Total merchandise trade"/>
    <s v="GR"/>
    <x v="8"/>
    <s v="X"/>
    <x v="0"/>
    <s v="TO"/>
    <s v="Total merchandise"/>
    <s v="WL"/>
    <s v="World"/>
    <s v="UC"/>
    <s v="US dollar at current prices"/>
    <x v="22"/>
    <n v="21712751572"/>
    <m/>
    <m/>
  </r>
  <r>
    <s v="MT"/>
    <s v="Merchandise trade"/>
    <s v="TV"/>
    <s v="Total merchandise trade"/>
    <s v="GR"/>
    <x v="8"/>
    <s v="X"/>
    <x v="0"/>
    <s v="TO"/>
    <s v="Total merchandise"/>
    <s v="WL"/>
    <s v="World"/>
    <s v="UC"/>
    <s v="US dollar at current prices"/>
    <x v="23"/>
    <n v="33899294219"/>
    <m/>
    <m/>
  </r>
  <r>
    <s v="MT"/>
    <s v="Merchandise trade"/>
    <s v="TV"/>
    <s v="Total merchandise trade"/>
    <s v="GR"/>
    <x v="8"/>
    <s v="X"/>
    <x v="0"/>
    <s v="TO"/>
    <s v="Total merchandise"/>
    <s v="WL"/>
    <s v="World"/>
    <s v="UC"/>
    <s v="US dollar at current prices"/>
    <x v="24"/>
    <n v="35478746641"/>
    <m/>
    <m/>
  </r>
  <r>
    <s v="MT"/>
    <s v="Merchandise trade"/>
    <s v="TV"/>
    <s v="Total merchandise trade"/>
    <s v="GR"/>
    <x v="8"/>
    <s v="M"/>
    <x v="1"/>
    <s v="TO"/>
    <s v="Total merchandise"/>
    <s v="WL"/>
    <s v="World"/>
    <s v="UC"/>
    <s v="US dollar at current prices"/>
    <x v="0"/>
    <n v="12323000000"/>
    <m/>
    <m/>
  </r>
  <r>
    <s v="MT"/>
    <s v="Merchandise trade"/>
    <s v="TV"/>
    <s v="Total merchandise trade"/>
    <s v="GR"/>
    <x v="8"/>
    <s v="M"/>
    <x v="1"/>
    <s v="TO"/>
    <s v="Total merchandise"/>
    <s v="WL"/>
    <s v="World"/>
    <s v="UC"/>
    <s v="US dollar at current prices"/>
    <x v="1"/>
    <n v="16151000000"/>
    <m/>
    <m/>
  </r>
  <r>
    <s v="MT"/>
    <s v="Merchandise trade"/>
    <s v="TV"/>
    <s v="Total merchandise trade"/>
    <s v="GR"/>
    <x v="8"/>
    <s v="M"/>
    <x v="1"/>
    <s v="TO"/>
    <s v="Total merchandise"/>
    <s v="WL"/>
    <s v="World"/>
    <s v="UC"/>
    <s v="US dollar at current prices"/>
    <x v="2"/>
    <n v="19777000000"/>
    <m/>
    <m/>
  </r>
  <r>
    <s v="MT"/>
    <s v="Merchandise trade"/>
    <s v="TV"/>
    <s v="Total merchandise trade"/>
    <s v="GR"/>
    <x v="8"/>
    <s v="M"/>
    <x v="1"/>
    <s v="TO"/>
    <s v="Total merchandise"/>
    <s v="WL"/>
    <s v="World"/>
    <s v="UC"/>
    <s v="US dollar at current prices"/>
    <x v="3"/>
    <n v="21580000000"/>
    <m/>
    <m/>
  </r>
  <r>
    <s v="MT"/>
    <s v="Merchandise trade"/>
    <s v="TV"/>
    <s v="Total merchandise trade"/>
    <s v="GR"/>
    <x v="8"/>
    <s v="M"/>
    <x v="1"/>
    <s v="TO"/>
    <s v="Total merchandise"/>
    <s v="WL"/>
    <s v="World"/>
    <s v="UC"/>
    <s v="US dollar at current prices"/>
    <x v="4"/>
    <n v="23220000000"/>
    <m/>
    <m/>
  </r>
  <r>
    <s v="MT"/>
    <s v="Merchandise trade"/>
    <s v="TV"/>
    <s v="Total merchandise trade"/>
    <s v="GR"/>
    <x v="8"/>
    <s v="M"/>
    <x v="1"/>
    <s v="TO"/>
    <s v="Total merchandise"/>
    <s v="WL"/>
    <s v="World"/>
    <s v="UC"/>
    <s v="US dollar at current prices"/>
    <x v="5"/>
    <n v="22013000000"/>
    <s v="B"/>
    <m/>
  </r>
  <r>
    <s v="MT"/>
    <s v="Merchandise trade"/>
    <s v="TV"/>
    <s v="Total merchandise trade"/>
    <s v="GR"/>
    <x v="8"/>
    <s v="M"/>
    <x v="1"/>
    <s v="TO"/>
    <s v="Total merchandise"/>
    <s v="WL"/>
    <s v="World"/>
    <s v="UC"/>
    <s v="US dollar at current prices"/>
    <x v="6"/>
    <n v="21507000000"/>
    <m/>
    <m/>
  </r>
  <r>
    <s v="MT"/>
    <s v="Merchandise trade"/>
    <s v="TV"/>
    <s v="Total merchandise trade"/>
    <s v="GR"/>
    <x v="8"/>
    <s v="M"/>
    <x v="1"/>
    <s v="TO"/>
    <s v="Total merchandise"/>
    <s v="WL"/>
    <s v="World"/>
    <s v="UC"/>
    <s v="US dollar at current prices"/>
    <x v="7"/>
    <n v="25898000000"/>
    <m/>
    <m/>
  </r>
  <r>
    <s v="MT"/>
    <s v="Merchandise trade"/>
    <s v="TV"/>
    <s v="Total merchandise trade"/>
    <s v="GR"/>
    <x v="8"/>
    <s v="M"/>
    <x v="1"/>
    <s v="TO"/>
    <s v="Total merchandise"/>
    <s v="WL"/>
    <s v="World"/>
    <s v="UC"/>
    <s v="US dollar at current prices"/>
    <x v="8"/>
    <n v="28238000000"/>
    <m/>
    <m/>
  </r>
  <r>
    <s v="MT"/>
    <s v="Merchandise trade"/>
    <s v="TV"/>
    <s v="Total merchandise trade"/>
    <s v="GR"/>
    <x v="8"/>
    <s v="M"/>
    <x v="1"/>
    <s v="TO"/>
    <s v="Total merchandise"/>
    <s v="WL"/>
    <s v="World"/>
    <s v="UC"/>
    <s v="US dollar at current prices"/>
    <x v="9"/>
    <n v="26919000000"/>
    <m/>
    <m/>
  </r>
  <r>
    <s v="MT"/>
    <s v="Merchandise trade"/>
    <s v="TV"/>
    <s v="Total merchandise trade"/>
    <s v="GR"/>
    <x v="8"/>
    <s v="M"/>
    <x v="1"/>
    <s v="TO"/>
    <s v="Total merchandise"/>
    <s v="WL"/>
    <s v="World"/>
    <s v="UC"/>
    <s v="US dollar at current prices"/>
    <x v="10"/>
    <n v="30292714000"/>
    <m/>
    <m/>
  </r>
  <r>
    <s v="MT"/>
    <s v="Merchandise trade"/>
    <s v="TV"/>
    <s v="Total merchandise trade"/>
    <s v="GR"/>
    <x v="8"/>
    <s v="M"/>
    <x v="1"/>
    <s v="TO"/>
    <s v="Total merchandise"/>
    <s v="WL"/>
    <s v="World"/>
    <s v="UC"/>
    <s v="US dollar at current prices"/>
    <x v="11"/>
    <n v="30529013609"/>
    <m/>
    <m/>
  </r>
  <r>
    <s v="MT"/>
    <s v="Merchandise trade"/>
    <s v="TV"/>
    <s v="Total merchandise trade"/>
    <s v="GR"/>
    <x v="8"/>
    <s v="M"/>
    <x v="1"/>
    <s v="TO"/>
    <s v="Total merchandise"/>
    <s v="WL"/>
    <s v="World"/>
    <s v="UC"/>
    <s v="US dollar at current prices"/>
    <x v="12"/>
    <n v="33479874575"/>
    <m/>
    <m/>
  </r>
  <r>
    <s v="MT"/>
    <s v="Merchandise trade"/>
    <s v="TV"/>
    <s v="Total merchandise trade"/>
    <s v="GR"/>
    <x v="8"/>
    <s v="M"/>
    <x v="1"/>
    <s v="TO"/>
    <s v="Total merchandise"/>
    <s v="WL"/>
    <s v="World"/>
    <s v="UC"/>
    <s v="US dollar at current prices"/>
    <x v="13"/>
    <n v="33019043949"/>
    <m/>
    <m/>
  </r>
  <r>
    <s v="MT"/>
    <s v="Merchandise trade"/>
    <s v="TV"/>
    <s v="Total merchandise trade"/>
    <s v="GR"/>
    <x v="8"/>
    <s v="M"/>
    <x v="1"/>
    <s v="TO"/>
    <s v="Total merchandise"/>
    <s v="WL"/>
    <s v="World"/>
    <s v="UC"/>
    <s v="US dollar at current prices"/>
    <x v="14"/>
    <n v="31570291383"/>
    <m/>
    <m/>
  </r>
  <r>
    <s v="MT"/>
    <s v="Merchandise trade"/>
    <s v="TV"/>
    <s v="Total merchandise trade"/>
    <s v="GR"/>
    <x v="8"/>
    <s v="M"/>
    <x v="1"/>
    <s v="TO"/>
    <s v="Total merchandise"/>
    <s v="WL"/>
    <s v="World"/>
    <s v="UC"/>
    <s v="US dollar at current prices"/>
    <x v="15"/>
    <n v="44852023440"/>
    <m/>
    <m/>
  </r>
  <r>
    <s v="MT"/>
    <s v="Merchandise trade"/>
    <s v="TV"/>
    <s v="Total merchandise trade"/>
    <s v="GR"/>
    <x v="8"/>
    <s v="M"/>
    <x v="1"/>
    <s v="TO"/>
    <s v="Total merchandise"/>
    <s v="WL"/>
    <s v="World"/>
    <s v="UC"/>
    <s v="US dollar at current prices"/>
    <x v="16"/>
    <n v="52759617102"/>
    <m/>
    <m/>
  </r>
  <r>
    <s v="MT"/>
    <s v="Merchandise trade"/>
    <s v="TV"/>
    <s v="Total merchandise trade"/>
    <s v="GR"/>
    <x v="8"/>
    <s v="M"/>
    <x v="1"/>
    <s v="TO"/>
    <s v="Total merchandise"/>
    <s v="WL"/>
    <s v="World"/>
    <s v="UC"/>
    <s v="US dollar at current prices"/>
    <x v="17"/>
    <n v="54435989983"/>
    <m/>
    <m/>
  </r>
  <r>
    <s v="MT"/>
    <s v="Merchandise trade"/>
    <s v="TV"/>
    <s v="Total merchandise trade"/>
    <s v="GR"/>
    <x v="8"/>
    <s v="M"/>
    <x v="1"/>
    <s v="TO"/>
    <s v="Total merchandise"/>
    <s v="WL"/>
    <s v="World"/>
    <s v="UC"/>
    <s v="US dollar at current prices"/>
    <x v="18"/>
    <n v="63618863949"/>
    <m/>
    <m/>
  </r>
  <r>
    <s v="MT"/>
    <s v="Merchandise trade"/>
    <s v="TV"/>
    <s v="Total merchandise trade"/>
    <s v="GR"/>
    <x v="8"/>
    <s v="M"/>
    <x v="1"/>
    <s v="TO"/>
    <s v="Total merchandise"/>
    <s v="WL"/>
    <s v="World"/>
    <s v="UC"/>
    <s v="US dollar at current prices"/>
    <x v="19"/>
    <n v="78531985369"/>
    <m/>
    <m/>
  </r>
  <r>
    <s v="MT"/>
    <s v="Merchandise trade"/>
    <s v="TV"/>
    <s v="Total merchandise trade"/>
    <s v="GR"/>
    <x v="8"/>
    <s v="M"/>
    <x v="1"/>
    <s v="TO"/>
    <s v="Total merchandise"/>
    <s v="WL"/>
    <s v="World"/>
    <s v="UC"/>
    <s v="US dollar at current prices"/>
    <x v="20"/>
    <n v="92579745982"/>
    <m/>
    <m/>
  </r>
  <r>
    <s v="MT"/>
    <s v="Merchandise trade"/>
    <s v="TV"/>
    <s v="Total merchandise trade"/>
    <s v="GR"/>
    <x v="8"/>
    <s v="M"/>
    <x v="1"/>
    <s v="TO"/>
    <s v="Total merchandise"/>
    <s v="WL"/>
    <s v="World"/>
    <s v="UC"/>
    <s v="US dollar at current prices"/>
    <x v="21"/>
    <n v="69448239958"/>
    <m/>
    <m/>
  </r>
  <r>
    <s v="MT"/>
    <s v="Merchandise trade"/>
    <s v="TV"/>
    <s v="Total merchandise trade"/>
    <s v="GR"/>
    <x v="8"/>
    <s v="M"/>
    <x v="1"/>
    <s v="TO"/>
    <s v="Total merchandise"/>
    <s v="WL"/>
    <s v="World"/>
    <s v="UC"/>
    <s v="US dollar at current prices"/>
    <x v="22"/>
    <n v="63793337473"/>
    <m/>
    <m/>
  </r>
  <r>
    <s v="MT"/>
    <s v="Merchandise trade"/>
    <s v="TV"/>
    <s v="Total merchandise trade"/>
    <s v="GR"/>
    <x v="8"/>
    <s v="M"/>
    <x v="1"/>
    <s v="TO"/>
    <s v="Total merchandise"/>
    <s v="WL"/>
    <s v="World"/>
    <s v="UC"/>
    <s v="US dollar at current prices"/>
    <x v="23"/>
    <n v="67394235908"/>
    <m/>
    <m/>
  </r>
  <r>
    <s v="MT"/>
    <s v="Merchandise trade"/>
    <s v="TV"/>
    <s v="Total merchandise trade"/>
    <s v="GR"/>
    <x v="8"/>
    <s v="M"/>
    <x v="1"/>
    <s v="TO"/>
    <s v="Total merchandise"/>
    <s v="WL"/>
    <s v="World"/>
    <s v="UC"/>
    <s v="US dollar at current prices"/>
    <x v="24"/>
    <n v="63163530757"/>
    <m/>
    <m/>
  </r>
  <r>
    <s v="MT"/>
    <s v="Merchandise trade"/>
    <s v="TV"/>
    <s v="Total merchandise trade"/>
    <s v="IT"/>
    <x v="9"/>
    <s v="X"/>
    <x v="0"/>
    <s v="TO"/>
    <s v="Total merchandise"/>
    <s v="WL"/>
    <s v="World"/>
    <s v="UC"/>
    <s v="US dollar at current prices"/>
    <x v="0"/>
    <n v="127859000000"/>
    <m/>
    <m/>
  </r>
  <r>
    <s v="MT"/>
    <s v="Merchandise trade"/>
    <s v="TV"/>
    <s v="Total merchandise trade"/>
    <s v="IT"/>
    <x v="9"/>
    <s v="X"/>
    <x v="0"/>
    <s v="TO"/>
    <s v="Total merchandise"/>
    <s v="WL"/>
    <s v="World"/>
    <s v="UC"/>
    <s v="US dollar at current prices"/>
    <x v="1"/>
    <n v="140556000000"/>
    <m/>
    <m/>
  </r>
  <r>
    <s v="MT"/>
    <s v="Merchandise trade"/>
    <s v="TV"/>
    <s v="Total merchandise trade"/>
    <s v="IT"/>
    <x v="9"/>
    <s v="X"/>
    <x v="0"/>
    <s v="TO"/>
    <s v="Total merchandise"/>
    <s v="WL"/>
    <s v="World"/>
    <s v="UC"/>
    <s v="US dollar at current prices"/>
    <x v="2"/>
    <n v="170304000000"/>
    <m/>
    <m/>
  </r>
  <r>
    <s v="MT"/>
    <s v="Merchandise trade"/>
    <s v="TV"/>
    <s v="Total merchandise trade"/>
    <s v="IT"/>
    <x v="9"/>
    <s v="X"/>
    <x v="0"/>
    <s v="TO"/>
    <s v="Total merchandise"/>
    <s v="WL"/>
    <s v="World"/>
    <s v="UC"/>
    <s v="US dollar at current prices"/>
    <x v="3"/>
    <n v="169465000000"/>
    <m/>
    <m/>
  </r>
  <r>
    <s v="MT"/>
    <s v="Merchandise trade"/>
    <s v="TV"/>
    <s v="Total merchandise trade"/>
    <s v="IT"/>
    <x v="9"/>
    <s v="X"/>
    <x v="0"/>
    <s v="TO"/>
    <s v="Total merchandise"/>
    <s v="WL"/>
    <s v="World"/>
    <s v="UC"/>
    <s v="US dollar at current prices"/>
    <x v="4"/>
    <n v="178155000000"/>
    <m/>
    <m/>
  </r>
  <r>
    <s v="MT"/>
    <s v="Merchandise trade"/>
    <s v="TV"/>
    <s v="Total merchandise trade"/>
    <s v="IT"/>
    <x v="9"/>
    <s v="X"/>
    <x v="0"/>
    <s v="TO"/>
    <s v="Total merchandise"/>
    <s v="WL"/>
    <s v="World"/>
    <s v="UC"/>
    <s v="US dollar at current prices"/>
    <x v="5"/>
    <n v="169229000000"/>
    <s v="B"/>
    <m/>
  </r>
  <r>
    <s v="MT"/>
    <s v="Merchandise trade"/>
    <s v="TV"/>
    <s v="Total merchandise trade"/>
    <s v="IT"/>
    <x v="9"/>
    <s v="X"/>
    <x v="0"/>
    <s v="TO"/>
    <s v="Total merchandise"/>
    <s v="WL"/>
    <s v="World"/>
    <s v="UC"/>
    <s v="US dollar at current prices"/>
    <x v="6"/>
    <n v="191362000000"/>
    <m/>
    <m/>
  </r>
  <r>
    <s v="MT"/>
    <s v="Merchandise trade"/>
    <s v="TV"/>
    <s v="Total merchandise trade"/>
    <s v="IT"/>
    <x v="9"/>
    <s v="X"/>
    <x v="0"/>
    <s v="TO"/>
    <s v="Total merchandise"/>
    <s v="WL"/>
    <s v="World"/>
    <s v="UC"/>
    <s v="US dollar at current prices"/>
    <x v="7"/>
    <n v="233766000000"/>
    <m/>
    <m/>
  </r>
  <r>
    <s v="MT"/>
    <s v="Merchandise trade"/>
    <s v="TV"/>
    <s v="Total merchandise trade"/>
    <s v="IT"/>
    <x v="9"/>
    <s v="X"/>
    <x v="0"/>
    <s v="TO"/>
    <s v="Total merchandise"/>
    <s v="WL"/>
    <s v="World"/>
    <s v="UC"/>
    <s v="US dollar at current prices"/>
    <x v="8"/>
    <n v="252293000000"/>
    <m/>
    <m/>
  </r>
  <r>
    <s v="MT"/>
    <s v="Merchandise trade"/>
    <s v="TV"/>
    <s v="Total merchandise trade"/>
    <s v="IT"/>
    <x v="9"/>
    <s v="X"/>
    <x v="0"/>
    <s v="TO"/>
    <s v="Total merchandise"/>
    <s v="WL"/>
    <s v="World"/>
    <s v="UC"/>
    <s v="US dollar at current prices"/>
    <x v="9"/>
    <n v="240414000000"/>
    <m/>
    <m/>
  </r>
  <r>
    <s v="MT"/>
    <s v="Merchandise trade"/>
    <s v="TV"/>
    <s v="Total merchandise trade"/>
    <s v="IT"/>
    <x v="9"/>
    <s v="X"/>
    <x v="0"/>
    <s v="TO"/>
    <s v="Total merchandise"/>
    <s v="WL"/>
    <s v="World"/>
    <s v="UC"/>
    <s v="US dollar at current prices"/>
    <x v="10"/>
    <n v="245800788000"/>
    <m/>
    <m/>
  </r>
  <r>
    <s v="MT"/>
    <s v="Merchandise trade"/>
    <s v="TV"/>
    <s v="Total merchandise trade"/>
    <s v="IT"/>
    <x v="9"/>
    <s v="X"/>
    <x v="0"/>
    <s v="TO"/>
    <s v="Total merchandise"/>
    <s v="WL"/>
    <s v="World"/>
    <s v="UC"/>
    <s v="US dollar at current prices"/>
    <x v="11"/>
    <n v="235563704311"/>
    <m/>
    <m/>
  </r>
  <r>
    <s v="MT"/>
    <s v="Merchandise trade"/>
    <s v="TV"/>
    <s v="Total merchandise trade"/>
    <s v="IT"/>
    <x v="9"/>
    <s v="X"/>
    <x v="0"/>
    <s v="TO"/>
    <s v="Total merchandise"/>
    <s v="WL"/>
    <s v="World"/>
    <s v="UC"/>
    <s v="US dollar at current prices"/>
    <x v="12"/>
    <n v="240517678467"/>
    <m/>
    <m/>
  </r>
  <r>
    <s v="MT"/>
    <s v="Merchandise trade"/>
    <s v="TV"/>
    <s v="Total merchandise trade"/>
    <s v="IT"/>
    <x v="9"/>
    <s v="X"/>
    <x v="0"/>
    <s v="TO"/>
    <s v="Total merchandise"/>
    <s v="WL"/>
    <s v="World"/>
    <s v="UC"/>
    <s v="US dollar at current prices"/>
    <x v="13"/>
    <n v="244489500761"/>
    <m/>
    <m/>
  </r>
  <r>
    <s v="MT"/>
    <s v="Merchandise trade"/>
    <s v="TV"/>
    <s v="Total merchandise trade"/>
    <s v="IT"/>
    <x v="9"/>
    <s v="X"/>
    <x v="0"/>
    <s v="TO"/>
    <s v="Total merchandise"/>
    <s v="WL"/>
    <s v="World"/>
    <s v="UC"/>
    <s v="US dollar at current prices"/>
    <x v="14"/>
    <n v="254426500057"/>
    <m/>
    <m/>
  </r>
  <r>
    <s v="MT"/>
    <s v="Merchandise trade"/>
    <s v="TV"/>
    <s v="Total merchandise trade"/>
    <s v="IT"/>
    <x v="9"/>
    <s v="X"/>
    <x v="0"/>
    <s v="TO"/>
    <s v="Total merchandise"/>
    <s v="WL"/>
    <s v="World"/>
    <s v="UC"/>
    <s v="US dollar at current prices"/>
    <x v="15"/>
    <n v="299333214230"/>
    <m/>
    <m/>
  </r>
  <r>
    <s v="MT"/>
    <s v="Merchandise trade"/>
    <s v="TV"/>
    <s v="Total merchandise trade"/>
    <s v="IT"/>
    <x v="9"/>
    <s v="X"/>
    <x v="0"/>
    <s v="TO"/>
    <s v="Total merchandise"/>
    <s v="WL"/>
    <s v="World"/>
    <s v="UC"/>
    <s v="US dollar at current prices"/>
    <x v="16"/>
    <n v="353781779768"/>
    <m/>
    <m/>
  </r>
  <r>
    <s v="MT"/>
    <s v="Merchandise trade"/>
    <s v="TV"/>
    <s v="Total merchandise trade"/>
    <s v="IT"/>
    <x v="9"/>
    <s v="X"/>
    <x v="0"/>
    <s v="TO"/>
    <s v="Total merchandise"/>
    <s v="WL"/>
    <s v="World"/>
    <s v="UC"/>
    <s v="US dollar at current prices"/>
    <x v="17"/>
    <n v="373134722033"/>
    <m/>
    <m/>
  </r>
  <r>
    <s v="MT"/>
    <s v="Merchandise trade"/>
    <s v="TV"/>
    <s v="Total merchandise trade"/>
    <s v="IT"/>
    <x v="9"/>
    <s v="X"/>
    <x v="0"/>
    <s v="TO"/>
    <s v="Total merchandise"/>
    <s v="WL"/>
    <s v="World"/>
    <s v="UC"/>
    <s v="US dollar at current prices"/>
    <x v="18"/>
    <n v="416875378361"/>
    <m/>
    <m/>
  </r>
  <r>
    <s v="MT"/>
    <s v="Merchandise trade"/>
    <s v="TV"/>
    <s v="Total merchandise trade"/>
    <s v="IT"/>
    <x v="9"/>
    <s v="X"/>
    <x v="0"/>
    <s v="TO"/>
    <s v="Total merchandise"/>
    <s v="WL"/>
    <s v="World"/>
    <s v="UC"/>
    <s v="US dollar at current prices"/>
    <x v="19"/>
    <n v="499881541244"/>
    <m/>
    <m/>
  </r>
  <r>
    <s v="MT"/>
    <s v="Merchandise trade"/>
    <s v="TV"/>
    <s v="Total merchandise trade"/>
    <s v="IT"/>
    <x v="9"/>
    <s v="X"/>
    <x v="0"/>
    <s v="TO"/>
    <s v="Total merchandise"/>
    <s v="WL"/>
    <s v="World"/>
    <s v="UC"/>
    <s v="US dollar at current prices"/>
    <x v="20"/>
    <n v="542748079897"/>
    <m/>
    <m/>
  </r>
  <r>
    <s v="MT"/>
    <s v="Merchandise trade"/>
    <s v="TV"/>
    <s v="Total merchandise trade"/>
    <s v="IT"/>
    <x v="9"/>
    <s v="X"/>
    <x v="0"/>
    <s v="TO"/>
    <s v="Total merchandise"/>
    <s v="WL"/>
    <s v="World"/>
    <s v="UC"/>
    <s v="US dollar at current prices"/>
    <x v="21"/>
    <n v="406909352173"/>
    <m/>
    <m/>
  </r>
  <r>
    <s v="MT"/>
    <s v="Merchandise trade"/>
    <s v="TV"/>
    <s v="Total merchandise trade"/>
    <s v="IT"/>
    <x v="9"/>
    <s v="X"/>
    <x v="0"/>
    <s v="TO"/>
    <s v="Total merchandise"/>
    <s v="WL"/>
    <s v="World"/>
    <s v="UC"/>
    <s v="US dollar at current prices"/>
    <x v="22"/>
    <n v="447300926692"/>
    <m/>
    <m/>
  </r>
  <r>
    <s v="MT"/>
    <s v="Merchandise trade"/>
    <s v="TV"/>
    <s v="Total merchandise trade"/>
    <s v="IT"/>
    <x v="9"/>
    <s v="X"/>
    <x v="0"/>
    <s v="TO"/>
    <s v="Total merchandise"/>
    <s v="WL"/>
    <s v="World"/>
    <s v="UC"/>
    <s v="US dollar at current prices"/>
    <x v="23"/>
    <n v="523258133939"/>
    <m/>
    <m/>
  </r>
  <r>
    <s v="MT"/>
    <s v="Merchandise trade"/>
    <s v="TV"/>
    <s v="Total merchandise trade"/>
    <s v="IT"/>
    <x v="9"/>
    <s v="X"/>
    <x v="0"/>
    <s v="TO"/>
    <s v="Total merchandise"/>
    <s v="WL"/>
    <s v="World"/>
    <s v="UC"/>
    <s v="US dollar at current prices"/>
    <x v="24"/>
    <n v="500718727002"/>
    <m/>
    <m/>
  </r>
  <r>
    <s v="MT"/>
    <s v="Merchandise trade"/>
    <s v="TV"/>
    <s v="Total merchandise trade"/>
    <s v="IT"/>
    <x v="9"/>
    <s v="M"/>
    <x v="1"/>
    <s v="TO"/>
    <s v="Total merchandise"/>
    <s v="WL"/>
    <s v="World"/>
    <s v="UC"/>
    <s v="US dollar at current prices"/>
    <x v="0"/>
    <n v="138551000000"/>
    <m/>
    <m/>
  </r>
  <r>
    <s v="MT"/>
    <s v="Merchandise trade"/>
    <s v="TV"/>
    <s v="Total merchandise trade"/>
    <s v="IT"/>
    <x v="9"/>
    <s v="M"/>
    <x v="1"/>
    <s v="TO"/>
    <s v="Total merchandise"/>
    <s v="WL"/>
    <s v="World"/>
    <s v="UC"/>
    <s v="US dollar at current prices"/>
    <x v="1"/>
    <n v="153011000000"/>
    <m/>
    <m/>
  </r>
  <r>
    <s v="MT"/>
    <s v="Merchandise trade"/>
    <s v="TV"/>
    <s v="Total merchandise trade"/>
    <s v="IT"/>
    <x v="9"/>
    <s v="M"/>
    <x v="1"/>
    <s v="TO"/>
    <s v="Total merchandise"/>
    <s v="WL"/>
    <s v="World"/>
    <s v="UC"/>
    <s v="US dollar at current prices"/>
    <x v="2"/>
    <n v="181968000000"/>
    <m/>
    <m/>
  </r>
  <r>
    <s v="MT"/>
    <s v="Merchandise trade"/>
    <s v="TV"/>
    <s v="Total merchandise trade"/>
    <s v="IT"/>
    <x v="9"/>
    <s v="M"/>
    <x v="1"/>
    <s v="TO"/>
    <s v="Total merchandise"/>
    <s v="WL"/>
    <s v="World"/>
    <s v="UC"/>
    <s v="US dollar at current prices"/>
    <x v="3"/>
    <n v="182679000000"/>
    <m/>
    <m/>
  </r>
  <r>
    <s v="MT"/>
    <s v="Merchandise trade"/>
    <s v="TV"/>
    <s v="Total merchandise trade"/>
    <s v="IT"/>
    <x v="9"/>
    <s v="M"/>
    <x v="1"/>
    <s v="TO"/>
    <s v="Total merchandise"/>
    <s v="WL"/>
    <s v="World"/>
    <s v="UC"/>
    <s v="US dollar at current prices"/>
    <x v="4"/>
    <n v="188451000000"/>
    <m/>
    <m/>
  </r>
  <r>
    <s v="MT"/>
    <s v="Merchandise trade"/>
    <s v="TV"/>
    <s v="Total merchandise trade"/>
    <s v="IT"/>
    <x v="9"/>
    <s v="M"/>
    <x v="1"/>
    <s v="TO"/>
    <s v="Total merchandise"/>
    <s v="WL"/>
    <s v="World"/>
    <s v="UC"/>
    <s v="US dollar at current prices"/>
    <x v="5"/>
    <n v="148095000000"/>
    <s v="B"/>
    <m/>
  </r>
  <r>
    <s v="MT"/>
    <s v="Merchandise trade"/>
    <s v="TV"/>
    <s v="Total merchandise trade"/>
    <s v="IT"/>
    <x v="9"/>
    <s v="M"/>
    <x v="1"/>
    <s v="TO"/>
    <s v="Total merchandise"/>
    <s v="WL"/>
    <s v="World"/>
    <s v="UC"/>
    <s v="US dollar at current prices"/>
    <x v="6"/>
    <n v="169166000000"/>
    <m/>
    <m/>
  </r>
  <r>
    <s v="MT"/>
    <s v="Merchandise trade"/>
    <s v="TV"/>
    <s v="Total merchandise trade"/>
    <s v="IT"/>
    <x v="9"/>
    <s v="M"/>
    <x v="1"/>
    <s v="TO"/>
    <s v="Total merchandise"/>
    <s v="WL"/>
    <s v="World"/>
    <s v="UC"/>
    <s v="US dollar at current prices"/>
    <x v="7"/>
    <n v="205990000000"/>
    <m/>
    <m/>
  </r>
  <r>
    <s v="MT"/>
    <s v="Merchandise trade"/>
    <s v="TV"/>
    <s v="Total merchandise trade"/>
    <s v="IT"/>
    <x v="9"/>
    <s v="M"/>
    <x v="1"/>
    <s v="TO"/>
    <s v="Total merchandise"/>
    <s v="WL"/>
    <s v="World"/>
    <s v="UC"/>
    <s v="US dollar at current prices"/>
    <x v="8"/>
    <n v="208263000000"/>
    <m/>
    <m/>
  </r>
  <r>
    <s v="MT"/>
    <s v="Merchandise trade"/>
    <s v="TV"/>
    <s v="Total merchandise trade"/>
    <s v="IT"/>
    <x v="9"/>
    <s v="M"/>
    <x v="1"/>
    <s v="TO"/>
    <s v="Total merchandise"/>
    <s v="WL"/>
    <s v="World"/>
    <s v="UC"/>
    <s v="US dollar at current prices"/>
    <x v="9"/>
    <n v="210132000000"/>
    <m/>
    <m/>
  </r>
  <r>
    <s v="MT"/>
    <s v="Merchandise trade"/>
    <s v="TV"/>
    <s v="Total merchandise trade"/>
    <s v="IT"/>
    <x v="9"/>
    <s v="M"/>
    <x v="1"/>
    <s v="TO"/>
    <s v="Total merchandise"/>
    <s v="WL"/>
    <s v="World"/>
    <s v="UC"/>
    <s v="US dollar at current prices"/>
    <x v="10"/>
    <n v="218465101000"/>
    <m/>
    <m/>
  </r>
  <r>
    <s v="MT"/>
    <s v="Merchandise trade"/>
    <s v="TV"/>
    <s v="Total merchandise trade"/>
    <s v="IT"/>
    <x v="9"/>
    <s v="M"/>
    <x v="1"/>
    <s v="TO"/>
    <s v="Total merchandise"/>
    <s v="WL"/>
    <s v="World"/>
    <s v="UC"/>
    <s v="US dollar at current prices"/>
    <x v="11"/>
    <n v="220636765244"/>
    <m/>
    <m/>
  </r>
  <r>
    <s v="MT"/>
    <s v="Merchandise trade"/>
    <s v="TV"/>
    <s v="Total merchandise trade"/>
    <s v="IT"/>
    <x v="9"/>
    <s v="M"/>
    <x v="1"/>
    <s v="TO"/>
    <s v="Total merchandise"/>
    <s v="WL"/>
    <s v="World"/>
    <s v="UC"/>
    <s v="US dollar at current prices"/>
    <x v="12"/>
    <n v="238756698891"/>
    <m/>
    <m/>
  </r>
  <r>
    <s v="MT"/>
    <s v="Merchandise trade"/>
    <s v="TV"/>
    <s v="Total merchandise trade"/>
    <s v="IT"/>
    <x v="9"/>
    <s v="M"/>
    <x v="1"/>
    <s v="TO"/>
    <s v="Total merchandise"/>
    <s v="WL"/>
    <s v="World"/>
    <s v="UC"/>
    <s v="US dollar at current prices"/>
    <x v="13"/>
    <n v="236220381799"/>
    <m/>
    <m/>
  </r>
  <r>
    <s v="MT"/>
    <s v="Merchandise trade"/>
    <s v="TV"/>
    <s v="Total merchandise trade"/>
    <s v="IT"/>
    <x v="9"/>
    <s v="M"/>
    <x v="1"/>
    <s v="TO"/>
    <s v="Total merchandise"/>
    <s v="WL"/>
    <s v="World"/>
    <s v="UC"/>
    <s v="US dollar at current prices"/>
    <x v="14"/>
    <n v="247015222217"/>
    <m/>
    <m/>
  </r>
  <r>
    <s v="MT"/>
    <s v="Merchandise trade"/>
    <s v="TV"/>
    <s v="Total merchandise trade"/>
    <s v="IT"/>
    <x v="9"/>
    <s v="M"/>
    <x v="1"/>
    <s v="TO"/>
    <s v="Total merchandise"/>
    <s v="WL"/>
    <s v="World"/>
    <s v="UC"/>
    <s v="US dollar at current prices"/>
    <x v="15"/>
    <n v="297519150622"/>
    <m/>
    <m/>
  </r>
  <r>
    <s v="MT"/>
    <s v="Merchandise trade"/>
    <s v="TV"/>
    <s v="Total merchandise trade"/>
    <s v="IT"/>
    <x v="9"/>
    <s v="M"/>
    <x v="1"/>
    <s v="TO"/>
    <s v="Total merchandise"/>
    <s v="WL"/>
    <s v="World"/>
    <s v="UC"/>
    <s v="US dollar at current prices"/>
    <x v="16"/>
    <n v="355300681885"/>
    <m/>
    <m/>
  </r>
  <r>
    <s v="MT"/>
    <s v="Merchandise trade"/>
    <s v="TV"/>
    <s v="Total merchandise trade"/>
    <s v="IT"/>
    <x v="9"/>
    <s v="M"/>
    <x v="1"/>
    <s v="TO"/>
    <s v="Total merchandise"/>
    <s v="WL"/>
    <s v="World"/>
    <s v="UC"/>
    <s v="US dollar at current prices"/>
    <x v="17"/>
    <n v="384790238201"/>
    <m/>
    <m/>
  </r>
  <r>
    <s v="MT"/>
    <s v="Merchandise trade"/>
    <s v="TV"/>
    <s v="Total merchandise trade"/>
    <s v="IT"/>
    <x v="9"/>
    <s v="M"/>
    <x v="1"/>
    <s v="TO"/>
    <s v="Total merchandise"/>
    <s v="WL"/>
    <s v="World"/>
    <s v="UC"/>
    <s v="US dollar at current prices"/>
    <x v="18"/>
    <n v="442554655426"/>
    <m/>
    <m/>
  </r>
  <r>
    <s v="MT"/>
    <s v="Merchandise trade"/>
    <s v="TV"/>
    <s v="Total merchandise trade"/>
    <s v="IT"/>
    <x v="9"/>
    <s v="M"/>
    <x v="1"/>
    <s v="TO"/>
    <s v="Total merchandise"/>
    <s v="WL"/>
    <s v="World"/>
    <s v="UC"/>
    <s v="US dollar at current prices"/>
    <x v="19"/>
    <n v="511662215146"/>
    <m/>
    <m/>
  </r>
  <r>
    <s v="MT"/>
    <s v="Merchandise trade"/>
    <s v="TV"/>
    <s v="Total merchandise trade"/>
    <s v="IT"/>
    <x v="9"/>
    <s v="M"/>
    <x v="1"/>
    <s v="TO"/>
    <s v="Total merchandise"/>
    <s v="WL"/>
    <s v="World"/>
    <s v="UC"/>
    <s v="US dollar at current prices"/>
    <x v="20"/>
    <n v="561919387571"/>
    <m/>
    <m/>
  </r>
  <r>
    <s v="MT"/>
    <s v="Merchandise trade"/>
    <s v="TV"/>
    <s v="Total merchandise trade"/>
    <s v="IT"/>
    <x v="9"/>
    <s v="M"/>
    <x v="1"/>
    <s v="TO"/>
    <s v="Total merchandise"/>
    <s v="WL"/>
    <s v="World"/>
    <s v="UC"/>
    <s v="US dollar at current prices"/>
    <x v="21"/>
    <n v="415104563284"/>
    <m/>
    <m/>
  </r>
  <r>
    <s v="MT"/>
    <s v="Merchandise trade"/>
    <s v="TV"/>
    <s v="Total merchandise trade"/>
    <s v="IT"/>
    <x v="9"/>
    <s v="M"/>
    <x v="1"/>
    <s v="TO"/>
    <s v="Total merchandise"/>
    <s v="WL"/>
    <s v="World"/>
    <s v="UC"/>
    <s v="US dollar at current prices"/>
    <x v="22"/>
    <n v="487048665141"/>
    <m/>
    <m/>
  </r>
  <r>
    <s v="MT"/>
    <s v="Merchandise trade"/>
    <s v="TV"/>
    <s v="Total merchandise trade"/>
    <s v="IT"/>
    <x v="9"/>
    <s v="M"/>
    <x v="1"/>
    <s v="TO"/>
    <s v="Total merchandise"/>
    <s v="WL"/>
    <s v="World"/>
    <s v="UC"/>
    <s v="US dollar at current prices"/>
    <x v="23"/>
    <n v="558787378004"/>
    <m/>
    <m/>
  </r>
  <r>
    <s v="MT"/>
    <s v="Merchandise trade"/>
    <s v="TV"/>
    <s v="Total merchandise trade"/>
    <s v="IT"/>
    <x v="9"/>
    <s v="M"/>
    <x v="1"/>
    <s v="TO"/>
    <s v="Total merchandise"/>
    <s v="WL"/>
    <s v="World"/>
    <s v="UC"/>
    <s v="US dollar at current prices"/>
    <x v="24"/>
    <n v="486630128216"/>
    <m/>
    <m/>
  </r>
  <r>
    <s v="MT"/>
    <s v="Merchandise trade"/>
    <s v="TV"/>
    <s v="Total merchandise trade"/>
    <s v="JP"/>
    <x v="10"/>
    <s v="X"/>
    <x v="0"/>
    <s v="TO"/>
    <s v="Total merchandise"/>
    <s v="WL"/>
    <s v="World"/>
    <s v="UC"/>
    <s v="US dollar at current prices"/>
    <x v="0"/>
    <n v="264856000000"/>
    <m/>
    <m/>
  </r>
  <r>
    <s v="MT"/>
    <s v="Merchandise trade"/>
    <s v="TV"/>
    <s v="Total merchandise trade"/>
    <s v="JP"/>
    <x v="10"/>
    <s v="X"/>
    <x v="0"/>
    <s v="TO"/>
    <s v="Total merchandise"/>
    <s v="WL"/>
    <s v="World"/>
    <s v="UC"/>
    <s v="US dollar at current prices"/>
    <x v="1"/>
    <n v="273932000000"/>
    <m/>
    <m/>
  </r>
  <r>
    <s v="MT"/>
    <s v="Merchandise trade"/>
    <s v="TV"/>
    <s v="Total merchandise trade"/>
    <s v="JP"/>
    <x v="10"/>
    <s v="X"/>
    <x v="0"/>
    <s v="TO"/>
    <s v="Total merchandise"/>
    <s v="WL"/>
    <s v="World"/>
    <s v="UC"/>
    <s v="US dollar at current prices"/>
    <x v="2"/>
    <n v="287581000000"/>
    <m/>
    <m/>
  </r>
  <r>
    <s v="MT"/>
    <s v="Merchandise trade"/>
    <s v="TV"/>
    <s v="Total merchandise trade"/>
    <s v="JP"/>
    <x v="10"/>
    <s v="X"/>
    <x v="0"/>
    <s v="TO"/>
    <s v="Total merchandise"/>
    <s v="WL"/>
    <s v="World"/>
    <s v="UC"/>
    <s v="US dollar at current prices"/>
    <x v="3"/>
    <n v="314786000000"/>
    <m/>
    <m/>
  </r>
  <r>
    <s v="MT"/>
    <s v="Merchandise trade"/>
    <s v="TV"/>
    <s v="Total merchandise trade"/>
    <s v="JP"/>
    <x v="10"/>
    <s v="X"/>
    <x v="0"/>
    <s v="TO"/>
    <s v="Total merchandise"/>
    <s v="WL"/>
    <s v="World"/>
    <s v="UC"/>
    <s v="US dollar at current prices"/>
    <x v="4"/>
    <n v="339885000000"/>
    <m/>
    <m/>
  </r>
  <r>
    <s v="MT"/>
    <s v="Merchandise trade"/>
    <s v="TV"/>
    <s v="Total merchandise trade"/>
    <s v="JP"/>
    <x v="10"/>
    <s v="X"/>
    <x v="0"/>
    <s v="TO"/>
    <s v="Total merchandise"/>
    <s v="WL"/>
    <s v="World"/>
    <s v="UC"/>
    <s v="US dollar at current prices"/>
    <x v="5"/>
    <n v="362244000000"/>
    <m/>
    <m/>
  </r>
  <r>
    <s v="MT"/>
    <s v="Merchandise trade"/>
    <s v="TV"/>
    <s v="Total merchandise trade"/>
    <s v="JP"/>
    <x v="10"/>
    <s v="X"/>
    <x v="0"/>
    <s v="TO"/>
    <s v="Total merchandise"/>
    <s v="WL"/>
    <s v="World"/>
    <s v="UC"/>
    <s v="US dollar at current prices"/>
    <x v="6"/>
    <n v="397005000000"/>
    <m/>
    <m/>
  </r>
  <r>
    <s v="MT"/>
    <s v="Merchandise trade"/>
    <s v="TV"/>
    <s v="Total merchandise trade"/>
    <s v="JP"/>
    <x v="10"/>
    <s v="X"/>
    <x v="0"/>
    <s v="TO"/>
    <s v="Total merchandise"/>
    <s v="WL"/>
    <s v="World"/>
    <s v="UC"/>
    <s v="US dollar at current prices"/>
    <x v="7"/>
    <n v="443116000000"/>
    <m/>
    <m/>
  </r>
  <r>
    <s v="MT"/>
    <s v="Merchandise trade"/>
    <s v="TV"/>
    <s v="Total merchandise trade"/>
    <s v="JP"/>
    <x v="10"/>
    <s v="X"/>
    <x v="0"/>
    <s v="TO"/>
    <s v="Total merchandise"/>
    <s v="WL"/>
    <s v="World"/>
    <s v="UC"/>
    <s v="US dollar at current prices"/>
    <x v="8"/>
    <n v="410901000000"/>
    <m/>
    <m/>
  </r>
  <r>
    <s v="MT"/>
    <s v="Merchandise trade"/>
    <s v="TV"/>
    <s v="Total merchandise trade"/>
    <s v="JP"/>
    <x v="10"/>
    <s v="X"/>
    <x v="0"/>
    <s v="TO"/>
    <s v="Total merchandise"/>
    <s v="WL"/>
    <s v="World"/>
    <s v="UC"/>
    <s v="US dollar at current prices"/>
    <x v="9"/>
    <n v="420957000000"/>
    <m/>
    <m/>
  </r>
  <r>
    <s v="MT"/>
    <s v="Merchandise trade"/>
    <s v="TV"/>
    <s v="Total merchandise trade"/>
    <s v="JP"/>
    <x v="10"/>
    <s v="X"/>
    <x v="0"/>
    <s v="TO"/>
    <s v="Total merchandise"/>
    <s v="WL"/>
    <s v="World"/>
    <s v="UC"/>
    <s v="US dollar at current prices"/>
    <x v="10"/>
    <n v="387927000000"/>
    <m/>
    <m/>
  </r>
  <r>
    <s v="MT"/>
    <s v="Merchandise trade"/>
    <s v="TV"/>
    <s v="Total merchandise trade"/>
    <s v="JP"/>
    <x v="10"/>
    <s v="X"/>
    <x v="0"/>
    <s v="TO"/>
    <s v="Total merchandise"/>
    <s v="WL"/>
    <s v="World"/>
    <s v="UC"/>
    <s v="US dollar at current prices"/>
    <x v="11"/>
    <n v="417610000000"/>
    <m/>
    <m/>
  </r>
  <r>
    <s v="MT"/>
    <s v="Merchandise trade"/>
    <s v="TV"/>
    <s v="Total merchandise trade"/>
    <s v="JP"/>
    <x v="10"/>
    <s v="X"/>
    <x v="0"/>
    <s v="TO"/>
    <s v="Total merchandise"/>
    <s v="WL"/>
    <s v="World"/>
    <s v="UC"/>
    <s v="US dollar at current prices"/>
    <x v="12"/>
    <n v="479249000000"/>
    <m/>
    <m/>
  </r>
  <r>
    <s v="MT"/>
    <s v="Merchandise trade"/>
    <s v="TV"/>
    <s v="Total merchandise trade"/>
    <s v="JP"/>
    <x v="10"/>
    <s v="X"/>
    <x v="0"/>
    <s v="TO"/>
    <s v="Total merchandise"/>
    <s v="WL"/>
    <s v="World"/>
    <s v="UC"/>
    <s v="US dollar at current prices"/>
    <x v="13"/>
    <n v="403496000000"/>
    <m/>
    <m/>
  </r>
  <r>
    <s v="MT"/>
    <s v="Merchandise trade"/>
    <s v="TV"/>
    <s v="Total merchandise trade"/>
    <s v="JP"/>
    <x v="10"/>
    <s v="X"/>
    <x v="0"/>
    <s v="TO"/>
    <s v="Total merchandise"/>
    <s v="WL"/>
    <s v="World"/>
    <s v="UC"/>
    <s v="US dollar at current prices"/>
    <x v="14"/>
    <n v="416726000000"/>
    <m/>
    <m/>
  </r>
  <r>
    <s v="MT"/>
    <s v="Merchandise trade"/>
    <s v="TV"/>
    <s v="Total merchandise trade"/>
    <s v="JP"/>
    <x v="10"/>
    <s v="X"/>
    <x v="0"/>
    <s v="TO"/>
    <s v="Total merchandise"/>
    <s v="WL"/>
    <s v="World"/>
    <s v="UC"/>
    <s v="US dollar at current prices"/>
    <x v="15"/>
    <n v="471817000000"/>
    <m/>
    <m/>
  </r>
  <r>
    <s v="MT"/>
    <s v="Merchandise trade"/>
    <s v="TV"/>
    <s v="Total merchandise trade"/>
    <s v="JP"/>
    <x v="10"/>
    <s v="X"/>
    <x v="0"/>
    <s v="TO"/>
    <s v="Total merchandise"/>
    <s v="WL"/>
    <s v="World"/>
    <s v="UC"/>
    <s v="US dollar at current prices"/>
    <x v="16"/>
    <n v="565675000000"/>
    <m/>
    <m/>
  </r>
  <r>
    <s v="MT"/>
    <s v="Merchandise trade"/>
    <s v="TV"/>
    <s v="Total merchandise trade"/>
    <s v="JP"/>
    <x v="10"/>
    <s v="X"/>
    <x v="0"/>
    <s v="TO"/>
    <s v="Total merchandise"/>
    <s v="WL"/>
    <s v="World"/>
    <s v="UC"/>
    <s v="US dollar at current prices"/>
    <x v="17"/>
    <n v="594940866000"/>
    <m/>
    <m/>
  </r>
  <r>
    <s v="MT"/>
    <s v="Merchandise trade"/>
    <s v="TV"/>
    <s v="Total merchandise trade"/>
    <s v="JP"/>
    <x v="10"/>
    <s v="X"/>
    <x v="0"/>
    <s v="TO"/>
    <s v="Total merchandise"/>
    <s v="WL"/>
    <s v="World"/>
    <s v="UC"/>
    <s v="US dollar at current prices"/>
    <x v="18"/>
    <n v="646725059000"/>
    <m/>
    <m/>
  </r>
  <r>
    <s v="MT"/>
    <s v="Merchandise trade"/>
    <s v="TV"/>
    <s v="Total merchandise trade"/>
    <s v="JP"/>
    <x v="10"/>
    <s v="X"/>
    <x v="0"/>
    <s v="TO"/>
    <s v="Total merchandise"/>
    <s v="WL"/>
    <s v="World"/>
    <s v="UC"/>
    <s v="US dollar at current prices"/>
    <x v="19"/>
    <n v="714327036000"/>
    <m/>
    <m/>
  </r>
  <r>
    <s v="MT"/>
    <s v="Merchandise trade"/>
    <s v="TV"/>
    <s v="Total merchandise trade"/>
    <s v="JP"/>
    <x v="10"/>
    <s v="X"/>
    <x v="0"/>
    <s v="TO"/>
    <s v="Total merchandise"/>
    <s v="WL"/>
    <s v="World"/>
    <s v="UC"/>
    <s v="US dollar at current prices"/>
    <x v="20"/>
    <n v="781412163000"/>
    <m/>
    <m/>
  </r>
  <r>
    <s v="MT"/>
    <s v="Merchandise trade"/>
    <s v="TV"/>
    <s v="Total merchandise trade"/>
    <s v="JP"/>
    <x v="10"/>
    <s v="X"/>
    <x v="0"/>
    <s v="TO"/>
    <s v="Total merchandise"/>
    <s v="WL"/>
    <s v="World"/>
    <s v="UC"/>
    <s v="US dollar at current prices"/>
    <x v="21"/>
    <n v="580718734000"/>
    <m/>
    <m/>
  </r>
  <r>
    <s v="MT"/>
    <s v="Merchandise trade"/>
    <s v="TV"/>
    <s v="Total merchandise trade"/>
    <s v="JP"/>
    <x v="10"/>
    <s v="X"/>
    <x v="0"/>
    <s v="TO"/>
    <s v="Total merchandise"/>
    <s v="WL"/>
    <s v="World"/>
    <s v="UC"/>
    <s v="US dollar at current prices"/>
    <x v="22"/>
    <n v="769839386000"/>
    <m/>
    <m/>
  </r>
  <r>
    <s v="MT"/>
    <s v="Merchandise trade"/>
    <s v="TV"/>
    <s v="Total merchandise trade"/>
    <s v="JP"/>
    <x v="10"/>
    <s v="X"/>
    <x v="0"/>
    <s v="TO"/>
    <s v="Total merchandise"/>
    <s v="WL"/>
    <s v="World"/>
    <s v="UC"/>
    <s v="US dollar at current prices"/>
    <x v="23"/>
    <n v="823183759000"/>
    <m/>
    <m/>
  </r>
  <r>
    <s v="MT"/>
    <s v="Merchandise trade"/>
    <s v="TV"/>
    <s v="Total merchandise trade"/>
    <s v="JP"/>
    <x v="10"/>
    <s v="X"/>
    <x v="0"/>
    <s v="TO"/>
    <s v="Total merchandise"/>
    <s v="WL"/>
    <s v="World"/>
    <s v="UC"/>
    <s v="US dollar at current prices"/>
    <x v="24"/>
    <n v="798567588000"/>
    <m/>
    <m/>
  </r>
  <r>
    <s v="MT"/>
    <s v="Merchandise trade"/>
    <s v="TV"/>
    <s v="Total merchandise trade"/>
    <s v="JP"/>
    <x v="10"/>
    <s v="M"/>
    <x v="1"/>
    <s v="TO"/>
    <s v="Total merchandise"/>
    <s v="WL"/>
    <s v="World"/>
    <s v="UC"/>
    <s v="US dollar at current prices"/>
    <x v="0"/>
    <n v="187378000000"/>
    <m/>
    <m/>
  </r>
  <r>
    <s v="MT"/>
    <s v="Merchandise trade"/>
    <s v="TV"/>
    <s v="Total merchandise trade"/>
    <s v="JP"/>
    <x v="10"/>
    <s v="M"/>
    <x v="1"/>
    <s v="TO"/>
    <s v="Total merchandise"/>
    <s v="WL"/>
    <s v="World"/>
    <s v="UC"/>
    <s v="US dollar at current prices"/>
    <x v="1"/>
    <n v="209715000000"/>
    <m/>
    <m/>
  </r>
  <r>
    <s v="MT"/>
    <s v="Merchandise trade"/>
    <s v="TV"/>
    <s v="Total merchandise trade"/>
    <s v="JP"/>
    <x v="10"/>
    <s v="M"/>
    <x v="1"/>
    <s v="TO"/>
    <s v="Total merchandise"/>
    <s v="WL"/>
    <s v="World"/>
    <s v="UC"/>
    <s v="US dollar at current prices"/>
    <x v="2"/>
    <n v="235368000000"/>
    <m/>
    <m/>
  </r>
  <r>
    <s v="MT"/>
    <s v="Merchandise trade"/>
    <s v="TV"/>
    <s v="Total merchandise trade"/>
    <s v="JP"/>
    <x v="10"/>
    <s v="M"/>
    <x v="1"/>
    <s v="TO"/>
    <s v="Total merchandise"/>
    <s v="WL"/>
    <s v="World"/>
    <s v="UC"/>
    <s v="US dollar at current prices"/>
    <x v="3"/>
    <n v="236999000000"/>
    <m/>
    <m/>
  </r>
  <r>
    <s v="MT"/>
    <s v="Merchandise trade"/>
    <s v="TV"/>
    <s v="Total merchandise trade"/>
    <s v="JP"/>
    <x v="10"/>
    <s v="M"/>
    <x v="1"/>
    <s v="TO"/>
    <s v="Total merchandise"/>
    <s v="WL"/>
    <s v="World"/>
    <s v="UC"/>
    <s v="US dollar at current prices"/>
    <x v="4"/>
    <n v="233246000000"/>
    <m/>
    <m/>
  </r>
  <r>
    <s v="MT"/>
    <s v="Merchandise trade"/>
    <s v="TV"/>
    <s v="Total merchandise trade"/>
    <s v="JP"/>
    <x v="10"/>
    <s v="M"/>
    <x v="1"/>
    <s v="TO"/>
    <s v="Total merchandise"/>
    <s v="WL"/>
    <s v="World"/>
    <s v="UC"/>
    <s v="US dollar at current prices"/>
    <x v="5"/>
    <n v="241624000000"/>
    <m/>
    <m/>
  </r>
  <r>
    <s v="MT"/>
    <s v="Merchandise trade"/>
    <s v="TV"/>
    <s v="Total merchandise trade"/>
    <s v="JP"/>
    <x v="10"/>
    <s v="M"/>
    <x v="1"/>
    <s v="TO"/>
    <s v="Total merchandise"/>
    <s v="WL"/>
    <s v="World"/>
    <s v="UC"/>
    <s v="US dollar at current prices"/>
    <x v="6"/>
    <n v="275235000000"/>
    <m/>
    <m/>
  </r>
  <r>
    <s v="MT"/>
    <s v="Merchandise trade"/>
    <s v="TV"/>
    <s v="Total merchandise trade"/>
    <s v="JP"/>
    <x v="10"/>
    <s v="M"/>
    <x v="1"/>
    <s v="TO"/>
    <s v="Total merchandise"/>
    <s v="WL"/>
    <s v="World"/>
    <s v="UC"/>
    <s v="US dollar at current prices"/>
    <x v="7"/>
    <n v="335882000000"/>
    <m/>
    <m/>
  </r>
  <r>
    <s v="MT"/>
    <s v="Merchandise trade"/>
    <s v="TV"/>
    <s v="Total merchandise trade"/>
    <s v="JP"/>
    <x v="10"/>
    <s v="M"/>
    <x v="1"/>
    <s v="TO"/>
    <s v="Total merchandise"/>
    <s v="WL"/>
    <s v="World"/>
    <s v="UC"/>
    <s v="US dollar at current prices"/>
    <x v="8"/>
    <n v="349152000000"/>
    <m/>
    <m/>
  </r>
  <r>
    <s v="MT"/>
    <s v="Merchandise trade"/>
    <s v="TV"/>
    <s v="Total merchandise trade"/>
    <s v="JP"/>
    <x v="10"/>
    <s v="M"/>
    <x v="1"/>
    <s v="TO"/>
    <s v="Total merchandise"/>
    <s v="WL"/>
    <s v="World"/>
    <s v="UC"/>
    <s v="US dollar at current prices"/>
    <x v="9"/>
    <n v="338754000000"/>
    <m/>
    <m/>
  </r>
  <r>
    <s v="MT"/>
    <s v="Merchandise trade"/>
    <s v="TV"/>
    <s v="Total merchandise trade"/>
    <s v="JP"/>
    <x v="10"/>
    <s v="M"/>
    <x v="1"/>
    <s v="TO"/>
    <s v="Total merchandise"/>
    <s v="WL"/>
    <s v="World"/>
    <s v="UC"/>
    <s v="US dollar at current prices"/>
    <x v="10"/>
    <n v="280484000000"/>
    <m/>
    <m/>
  </r>
  <r>
    <s v="MT"/>
    <s v="Merchandise trade"/>
    <s v="TV"/>
    <s v="Total merchandise trade"/>
    <s v="JP"/>
    <x v="10"/>
    <s v="M"/>
    <x v="1"/>
    <s v="TO"/>
    <s v="Total merchandise"/>
    <s v="WL"/>
    <s v="World"/>
    <s v="UC"/>
    <s v="US dollar at current prices"/>
    <x v="11"/>
    <n v="309995000000"/>
    <m/>
    <m/>
  </r>
  <r>
    <s v="MT"/>
    <s v="Merchandise trade"/>
    <s v="TV"/>
    <s v="Total merchandise trade"/>
    <s v="JP"/>
    <x v="10"/>
    <s v="M"/>
    <x v="1"/>
    <s v="TO"/>
    <s v="Total merchandise"/>
    <s v="WL"/>
    <s v="World"/>
    <s v="UC"/>
    <s v="US dollar at current prices"/>
    <x v="12"/>
    <n v="379511000000"/>
    <m/>
    <m/>
  </r>
  <r>
    <s v="MT"/>
    <s v="Merchandise trade"/>
    <s v="TV"/>
    <s v="Total merchandise trade"/>
    <s v="JP"/>
    <x v="10"/>
    <s v="M"/>
    <x v="1"/>
    <s v="TO"/>
    <s v="Total merchandise"/>
    <s v="WL"/>
    <s v="World"/>
    <s v="UC"/>
    <s v="US dollar at current prices"/>
    <x v="13"/>
    <n v="349089000000"/>
    <m/>
    <m/>
  </r>
  <r>
    <s v="MT"/>
    <s v="Merchandise trade"/>
    <s v="TV"/>
    <s v="Total merchandise trade"/>
    <s v="JP"/>
    <x v="10"/>
    <s v="M"/>
    <x v="1"/>
    <s v="TO"/>
    <s v="Total merchandise"/>
    <s v="WL"/>
    <s v="World"/>
    <s v="UC"/>
    <s v="US dollar at current prices"/>
    <x v="14"/>
    <n v="337194000000"/>
    <m/>
    <m/>
  </r>
  <r>
    <s v="MT"/>
    <s v="Merchandise trade"/>
    <s v="TV"/>
    <s v="Total merchandise trade"/>
    <s v="JP"/>
    <x v="10"/>
    <s v="M"/>
    <x v="1"/>
    <s v="TO"/>
    <s v="Total merchandise"/>
    <s v="WL"/>
    <s v="World"/>
    <s v="UC"/>
    <s v="US dollar at current prices"/>
    <x v="15"/>
    <n v="382930000000"/>
    <m/>
    <m/>
  </r>
  <r>
    <s v="MT"/>
    <s v="Merchandise trade"/>
    <s v="TV"/>
    <s v="Total merchandise trade"/>
    <s v="JP"/>
    <x v="10"/>
    <s v="M"/>
    <x v="1"/>
    <s v="TO"/>
    <s v="Total merchandise"/>
    <s v="WL"/>
    <s v="World"/>
    <s v="UC"/>
    <s v="US dollar at current prices"/>
    <x v="16"/>
    <n v="454542000000"/>
    <m/>
    <m/>
  </r>
  <r>
    <s v="MT"/>
    <s v="Merchandise trade"/>
    <s v="TV"/>
    <s v="Total merchandise trade"/>
    <s v="JP"/>
    <x v="10"/>
    <s v="M"/>
    <x v="1"/>
    <s v="TO"/>
    <s v="Total merchandise"/>
    <s v="WL"/>
    <s v="World"/>
    <s v="UC"/>
    <s v="US dollar at current prices"/>
    <x v="17"/>
    <n v="515866388000"/>
    <m/>
    <m/>
  </r>
  <r>
    <s v="MT"/>
    <s v="Merchandise trade"/>
    <s v="TV"/>
    <s v="Total merchandise trade"/>
    <s v="JP"/>
    <x v="10"/>
    <s v="M"/>
    <x v="1"/>
    <s v="TO"/>
    <s v="Total merchandise"/>
    <s v="WL"/>
    <s v="World"/>
    <s v="UC"/>
    <s v="US dollar at current prices"/>
    <x v="18"/>
    <n v="579063945000"/>
    <m/>
    <m/>
  </r>
  <r>
    <s v="MT"/>
    <s v="Merchandise trade"/>
    <s v="TV"/>
    <s v="Total merchandise trade"/>
    <s v="JP"/>
    <x v="10"/>
    <s v="M"/>
    <x v="1"/>
    <s v="TO"/>
    <s v="Total merchandise"/>
    <s v="WL"/>
    <s v="World"/>
    <s v="UC"/>
    <s v="US dollar at current prices"/>
    <x v="19"/>
    <n v="622243336000"/>
    <m/>
    <m/>
  </r>
  <r>
    <s v="MT"/>
    <s v="Merchandise trade"/>
    <s v="TV"/>
    <s v="Total merchandise trade"/>
    <s v="JP"/>
    <x v="10"/>
    <s v="M"/>
    <x v="1"/>
    <s v="TO"/>
    <s v="Total merchandise"/>
    <s v="WL"/>
    <s v="World"/>
    <s v="UC"/>
    <s v="US dollar at current prices"/>
    <x v="20"/>
    <n v="762533921000"/>
    <m/>
    <m/>
  </r>
  <r>
    <s v="MT"/>
    <s v="Merchandise trade"/>
    <s v="TV"/>
    <s v="Total merchandise trade"/>
    <s v="JP"/>
    <x v="10"/>
    <s v="M"/>
    <x v="1"/>
    <s v="TO"/>
    <s v="Total merchandise"/>
    <s v="WL"/>
    <s v="World"/>
    <s v="UC"/>
    <s v="US dollar at current prices"/>
    <x v="21"/>
    <n v="551980631000"/>
    <m/>
    <m/>
  </r>
  <r>
    <s v="MT"/>
    <s v="Merchandise trade"/>
    <s v="TV"/>
    <s v="Total merchandise trade"/>
    <s v="JP"/>
    <x v="10"/>
    <s v="M"/>
    <x v="1"/>
    <s v="TO"/>
    <s v="Total merchandise"/>
    <s v="WL"/>
    <s v="World"/>
    <s v="UC"/>
    <s v="US dollar at current prices"/>
    <x v="22"/>
    <n v="694059160000"/>
    <m/>
    <m/>
  </r>
  <r>
    <s v="MT"/>
    <s v="Merchandise trade"/>
    <s v="TV"/>
    <s v="Total merchandise trade"/>
    <s v="JP"/>
    <x v="10"/>
    <s v="M"/>
    <x v="1"/>
    <s v="TO"/>
    <s v="Total merchandise"/>
    <s v="WL"/>
    <s v="World"/>
    <s v="UC"/>
    <s v="US dollar at current prices"/>
    <x v="23"/>
    <n v="855380474000"/>
    <m/>
    <m/>
  </r>
  <r>
    <s v="MT"/>
    <s v="Merchandise trade"/>
    <s v="TV"/>
    <s v="Total merchandise trade"/>
    <s v="JP"/>
    <x v="10"/>
    <s v="M"/>
    <x v="1"/>
    <s v="TO"/>
    <s v="Total merchandise"/>
    <s v="WL"/>
    <s v="World"/>
    <s v="UC"/>
    <s v="US dollar at current prices"/>
    <x v="24"/>
    <n v="885843335000"/>
    <m/>
    <m/>
  </r>
  <r>
    <s v="MT"/>
    <s v="Merchandise trade"/>
    <s v="TV"/>
    <s v="Total merchandise trade"/>
    <s v="NL"/>
    <x v="11"/>
    <s v="X"/>
    <x v="0"/>
    <s v="TO"/>
    <s v="Total merchandise"/>
    <s v="WL"/>
    <s v="World"/>
    <s v="UC"/>
    <s v="US dollar at current prices"/>
    <x v="0"/>
    <n v="103213000000"/>
    <m/>
    <m/>
  </r>
  <r>
    <s v="MT"/>
    <s v="Merchandise trade"/>
    <s v="TV"/>
    <s v="Total merchandise trade"/>
    <s v="NL"/>
    <x v="11"/>
    <s v="X"/>
    <x v="0"/>
    <s v="TO"/>
    <s v="Total merchandise"/>
    <s v="WL"/>
    <s v="World"/>
    <s v="UC"/>
    <s v="US dollar at current prices"/>
    <x v="1"/>
    <n v="108261000000"/>
    <m/>
    <m/>
  </r>
  <r>
    <s v="MT"/>
    <s v="Merchandise trade"/>
    <s v="TV"/>
    <s v="Total merchandise trade"/>
    <s v="NL"/>
    <x v="11"/>
    <s v="X"/>
    <x v="0"/>
    <s v="TO"/>
    <s v="Total merchandise"/>
    <s v="WL"/>
    <s v="World"/>
    <s v="UC"/>
    <s v="US dollar at current prices"/>
    <x v="2"/>
    <n v="131775000000"/>
    <m/>
    <m/>
  </r>
  <r>
    <s v="MT"/>
    <s v="Merchandise trade"/>
    <s v="TV"/>
    <s v="Total merchandise trade"/>
    <s v="NL"/>
    <x v="11"/>
    <s v="X"/>
    <x v="0"/>
    <s v="TO"/>
    <s v="Total merchandise"/>
    <s v="WL"/>
    <s v="World"/>
    <s v="UC"/>
    <s v="US dollar at current prices"/>
    <x v="3"/>
    <n v="133631000000"/>
    <m/>
    <m/>
  </r>
  <r>
    <s v="MT"/>
    <s v="Merchandise trade"/>
    <s v="TV"/>
    <s v="Total merchandise trade"/>
    <s v="NL"/>
    <x v="11"/>
    <s v="X"/>
    <x v="0"/>
    <s v="TO"/>
    <s v="Total merchandise"/>
    <s v="WL"/>
    <s v="World"/>
    <s v="UC"/>
    <s v="US dollar at current prices"/>
    <x v="4"/>
    <n v="140335000000"/>
    <m/>
    <m/>
  </r>
  <r>
    <s v="MT"/>
    <s v="Merchandise trade"/>
    <s v="TV"/>
    <s v="Total merchandise trade"/>
    <s v="NL"/>
    <x v="11"/>
    <s v="X"/>
    <x v="0"/>
    <s v="TO"/>
    <s v="Total merchandise"/>
    <s v="WL"/>
    <s v="World"/>
    <s v="UC"/>
    <s v="US dollar at current prices"/>
    <x v="5"/>
    <n v="140245000000"/>
    <s v="B"/>
    <m/>
  </r>
  <r>
    <s v="MT"/>
    <s v="Merchandise trade"/>
    <s v="TV"/>
    <s v="Total merchandise trade"/>
    <s v="NL"/>
    <x v="11"/>
    <s v="X"/>
    <x v="0"/>
    <s v="TO"/>
    <s v="Total merchandise"/>
    <s v="WL"/>
    <s v="World"/>
    <s v="UC"/>
    <s v="US dollar at current prices"/>
    <x v="6"/>
    <n v="160885000000"/>
    <m/>
    <m/>
  </r>
  <r>
    <s v="MT"/>
    <s v="Merchandise trade"/>
    <s v="TV"/>
    <s v="Total merchandise trade"/>
    <s v="NL"/>
    <x v="11"/>
    <s v="X"/>
    <x v="0"/>
    <s v="TO"/>
    <s v="Total merchandise"/>
    <s v="WL"/>
    <s v="World"/>
    <s v="UC"/>
    <s v="US dollar at current prices"/>
    <x v="7"/>
    <n v="203171000000"/>
    <m/>
    <m/>
  </r>
  <r>
    <s v="MT"/>
    <s v="Merchandise trade"/>
    <s v="TV"/>
    <s v="Total merchandise trade"/>
    <s v="NL"/>
    <x v="11"/>
    <s v="X"/>
    <x v="0"/>
    <s v="TO"/>
    <s v="Total merchandise"/>
    <s v="WL"/>
    <s v="World"/>
    <s v="UC"/>
    <s v="US dollar at current prices"/>
    <x v="8"/>
    <n v="208999000000"/>
    <m/>
    <m/>
  </r>
  <r>
    <s v="MT"/>
    <s v="Merchandise trade"/>
    <s v="TV"/>
    <s v="Total merchandise trade"/>
    <s v="NL"/>
    <x v="11"/>
    <s v="X"/>
    <x v="0"/>
    <s v="TO"/>
    <s v="Total merchandise"/>
    <s v="WL"/>
    <s v="World"/>
    <s v="UC"/>
    <s v="US dollar at current prices"/>
    <x v="9"/>
    <n v="207832000000"/>
    <m/>
    <m/>
  </r>
  <r>
    <s v="MT"/>
    <s v="Merchandise trade"/>
    <s v="TV"/>
    <s v="Total merchandise trade"/>
    <s v="NL"/>
    <x v="11"/>
    <s v="X"/>
    <x v="0"/>
    <s v="TO"/>
    <s v="Total merchandise"/>
    <s v="WL"/>
    <s v="World"/>
    <s v="UC"/>
    <s v="US dollar at current prices"/>
    <x v="10"/>
    <n v="213976677000"/>
    <m/>
    <m/>
  </r>
  <r>
    <s v="MT"/>
    <s v="Merchandise trade"/>
    <s v="TV"/>
    <s v="Total merchandise trade"/>
    <s v="NL"/>
    <x v="11"/>
    <s v="X"/>
    <x v="0"/>
    <s v="TO"/>
    <s v="Total merchandise"/>
    <s v="WL"/>
    <s v="World"/>
    <s v="UC"/>
    <s v="US dollar at current prices"/>
    <x v="11"/>
    <n v="218579474803"/>
    <m/>
    <m/>
  </r>
  <r>
    <s v="MT"/>
    <s v="Merchandise trade"/>
    <s v="TV"/>
    <s v="Total merchandise trade"/>
    <s v="NL"/>
    <x v="11"/>
    <s v="X"/>
    <x v="0"/>
    <s v="TO"/>
    <s v="Total merchandise"/>
    <s v="WL"/>
    <s v="World"/>
    <s v="UC"/>
    <s v="US dollar at current prices"/>
    <x v="12"/>
    <n v="233129751675"/>
    <m/>
    <m/>
  </r>
  <r>
    <s v="MT"/>
    <s v="Merchandise trade"/>
    <s v="TV"/>
    <s v="Total merchandise trade"/>
    <s v="NL"/>
    <x v="11"/>
    <s v="X"/>
    <x v="0"/>
    <s v="TO"/>
    <s v="Total merchandise"/>
    <s v="WL"/>
    <s v="World"/>
    <s v="UC"/>
    <s v="US dollar at current prices"/>
    <x v="13"/>
    <n v="230854845235"/>
    <m/>
    <m/>
  </r>
  <r>
    <s v="MT"/>
    <s v="Merchandise trade"/>
    <s v="TV"/>
    <s v="Total merchandise trade"/>
    <s v="NL"/>
    <x v="11"/>
    <s v="X"/>
    <x v="0"/>
    <s v="TO"/>
    <s v="Total merchandise"/>
    <s v="WL"/>
    <s v="World"/>
    <s v="UC"/>
    <s v="US dollar at current prices"/>
    <x v="14"/>
    <n v="244058451676"/>
    <m/>
    <m/>
  </r>
  <r>
    <s v="MT"/>
    <s v="Merchandise trade"/>
    <s v="TV"/>
    <s v="Total merchandise trade"/>
    <s v="NL"/>
    <x v="11"/>
    <s v="X"/>
    <x v="0"/>
    <s v="TO"/>
    <s v="Total merchandise"/>
    <s v="WL"/>
    <s v="World"/>
    <s v="UC"/>
    <s v="US dollar at current prices"/>
    <x v="15"/>
    <n v="296012287586"/>
    <m/>
    <m/>
  </r>
  <r>
    <s v="MT"/>
    <s v="Merchandise trade"/>
    <s v="TV"/>
    <s v="Total merchandise trade"/>
    <s v="NL"/>
    <x v="11"/>
    <s v="X"/>
    <x v="0"/>
    <s v="TO"/>
    <s v="Total merchandise"/>
    <s v="WL"/>
    <s v="World"/>
    <s v="UC"/>
    <s v="US dollar at current prices"/>
    <x v="16"/>
    <n v="357417103324"/>
    <m/>
    <m/>
  </r>
  <r>
    <s v="MT"/>
    <s v="Merchandise trade"/>
    <s v="TV"/>
    <s v="Total merchandise trade"/>
    <s v="NL"/>
    <x v="11"/>
    <s v="X"/>
    <x v="0"/>
    <s v="TO"/>
    <s v="Total merchandise"/>
    <s v="WL"/>
    <s v="World"/>
    <s v="UC"/>
    <s v="US dollar at current prices"/>
    <x v="17"/>
    <n v="406372448797"/>
    <m/>
    <m/>
  </r>
  <r>
    <s v="MT"/>
    <s v="Merchandise trade"/>
    <s v="TV"/>
    <s v="Total merchandise trade"/>
    <s v="NL"/>
    <x v="11"/>
    <s v="X"/>
    <x v="0"/>
    <s v="TO"/>
    <s v="Total merchandise"/>
    <s v="WL"/>
    <s v="World"/>
    <s v="UC"/>
    <s v="US dollar at current prices"/>
    <x v="18"/>
    <n v="463629451687"/>
    <m/>
    <m/>
  </r>
  <r>
    <s v="MT"/>
    <s v="Merchandise trade"/>
    <s v="TV"/>
    <s v="Total merchandise trade"/>
    <s v="NL"/>
    <x v="11"/>
    <s v="X"/>
    <x v="0"/>
    <s v="TO"/>
    <s v="Total merchandise"/>
    <s v="WL"/>
    <s v="World"/>
    <s v="UC"/>
    <s v="US dollar at current prices"/>
    <x v="19"/>
    <n v="550754891755"/>
    <m/>
    <m/>
  </r>
  <r>
    <s v="MT"/>
    <s v="Merchandise trade"/>
    <s v="TV"/>
    <s v="Total merchandise trade"/>
    <s v="NL"/>
    <x v="11"/>
    <s v="X"/>
    <x v="0"/>
    <s v="TO"/>
    <s v="Total merchandise"/>
    <s v="WL"/>
    <s v="World"/>
    <s v="UC"/>
    <s v="US dollar at current prices"/>
    <x v="20"/>
    <n v="637917915395"/>
    <m/>
    <m/>
  </r>
  <r>
    <s v="MT"/>
    <s v="Merchandise trade"/>
    <s v="TV"/>
    <s v="Total merchandise trade"/>
    <s v="NL"/>
    <x v="11"/>
    <s v="X"/>
    <x v="0"/>
    <s v="TO"/>
    <s v="Total merchandise"/>
    <s v="WL"/>
    <s v="World"/>
    <s v="UC"/>
    <s v="US dollar at current prices"/>
    <x v="21"/>
    <n v="497890974872"/>
    <m/>
    <m/>
  </r>
  <r>
    <s v="MT"/>
    <s v="Merchandise trade"/>
    <s v="TV"/>
    <s v="Total merchandise trade"/>
    <s v="NL"/>
    <x v="11"/>
    <s v="X"/>
    <x v="0"/>
    <s v="TO"/>
    <s v="Total merchandise"/>
    <s v="WL"/>
    <s v="World"/>
    <s v="UC"/>
    <s v="US dollar at current prices"/>
    <x v="22"/>
    <n v="574251148595"/>
    <m/>
    <m/>
  </r>
  <r>
    <s v="MT"/>
    <s v="Merchandise trade"/>
    <s v="TV"/>
    <s v="Total merchandise trade"/>
    <s v="NL"/>
    <x v="11"/>
    <s v="X"/>
    <x v="0"/>
    <s v="TO"/>
    <s v="Total merchandise"/>
    <s v="WL"/>
    <s v="World"/>
    <s v="UC"/>
    <s v="US dollar at current prices"/>
    <x v="23"/>
    <n v="667101270758"/>
    <m/>
    <m/>
  </r>
  <r>
    <s v="MT"/>
    <s v="Merchandise trade"/>
    <s v="TV"/>
    <s v="Total merchandise trade"/>
    <s v="NL"/>
    <x v="11"/>
    <s v="X"/>
    <x v="0"/>
    <s v="TO"/>
    <s v="Total merchandise"/>
    <s v="WL"/>
    <s v="World"/>
    <s v="UC"/>
    <s v="US dollar at current prices"/>
    <x v="24"/>
    <n v="655700299243"/>
    <m/>
    <m/>
  </r>
  <r>
    <s v="MT"/>
    <s v="Merchandise trade"/>
    <s v="TV"/>
    <s v="Total merchandise trade"/>
    <s v="NL"/>
    <x v="11"/>
    <s v="M"/>
    <x v="1"/>
    <s v="TO"/>
    <s v="Total merchandise"/>
    <s v="WL"/>
    <s v="World"/>
    <s v="UC"/>
    <s v="US dollar at current prices"/>
    <x v="0"/>
    <n v="99474000000"/>
    <m/>
    <m/>
  </r>
  <r>
    <s v="MT"/>
    <s v="Merchandise trade"/>
    <s v="TV"/>
    <s v="Total merchandise trade"/>
    <s v="NL"/>
    <x v="11"/>
    <s v="M"/>
    <x v="1"/>
    <s v="TO"/>
    <s v="Total merchandise"/>
    <s v="WL"/>
    <s v="World"/>
    <s v="UC"/>
    <s v="US dollar at current prices"/>
    <x v="1"/>
    <n v="104330000000"/>
    <m/>
    <m/>
  </r>
  <r>
    <s v="MT"/>
    <s v="Merchandise trade"/>
    <s v="TV"/>
    <s v="Total merchandise trade"/>
    <s v="NL"/>
    <x v="11"/>
    <s v="M"/>
    <x v="1"/>
    <s v="TO"/>
    <s v="Total merchandise"/>
    <s v="WL"/>
    <s v="World"/>
    <s v="UC"/>
    <s v="US dollar at current prices"/>
    <x v="2"/>
    <n v="126098000000"/>
    <m/>
    <m/>
  </r>
  <r>
    <s v="MT"/>
    <s v="Merchandise trade"/>
    <s v="TV"/>
    <s v="Total merchandise trade"/>
    <s v="NL"/>
    <x v="11"/>
    <s v="M"/>
    <x v="1"/>
    <s v="TO"/>
    <s v="Total merchandise"/>
    <s v="WL"/>
    <s v="World"/>
    <s v="UC"/>
    <s v="US dollar at current prices"/>
    <x v="3"/>
    <n v="125873000000"/>
    <m/>
    <m/>
  </r>
  <r>
    <s v="MT"/>
    <s v="Merchandise trade"/>
    <s v="TV"/>
    <s v="Total merchandise trade"/>
    <s v="NL"/>
    <x v="11"/>
    <s v="M"/>
    <x v="1"/>
    <s v="TO"/>
    <s v="Total merchandise"/>
    <s v="WL"/>
    <s v="World"/>
    <s v="UC"/>
    <s v="US dollar at current prices"/>
    <x v="4"/>
    <n v="134650000000"/>
    <m/>
    <m/>
  </r>
  <r>
    <s v="MT"/>
    <s v="Merchandise trade"/>
    <s v="TV"/>
    <s v="Total merchandise trade"/>
    <s v="NL"/>
    <x v="11"/>
    <s v="M"/>
    <x v="1"/>
    <s v="TO"/>
    <s v="Total merchandise"/>
    <s v="WL"/>
    <s v="World"/>
    <s v="UC"/>
    <s v="US dollar at current prices"/>
    <x v="5"/>
    <n v="126270000000"/>
    <s v="B"/>
    <m/>
  </r>
  <r>
    <s v="MT"/>
    <s v="Merchandise trade"/>
    <s v="TV"/>
    <s v="Total merchandise trade"/>
    <s v="NL"/>
    <x v="11"/>
    <s v="M"/>
    <x v="1"/>
    <s v="TO"/>
    <s v="Total merchandise"/>
    <s v="WL"/>
    <s v="World"/>
    <s v="UC"/>
    <s v="US dollar at current prices"/>
    <x v="6"/>
    <n v="150337000000"/>
    <m/>
    <m/>
  </r>
  <r>
    <s v="MT"/>
    <s v="Merchandise trade"/>
    <s v="TV"/>
    <s v="Total merchandise trade"/>
    <s v="NL"/>
    <x v="11"/>
    <s v="M"/>
    <x v="1"/>
    <s v="TO"/>
    <s v="Total merchandise"/>
    <s v="WL"/>
    <s v="World"/>
    <s v="UC"/>
    <s v="US dollar at current prices"/>
    <x v="7"/>
    <n v="185232000000"/>
    <m/>
    <m/>
  </r>
  <r>
    <s v="MT"/>
    <s v="Merchandise trade"/>
    <s v="TV"/>
    <s v="Total merchandise trade"/>
    <s v="NL"/>
    <x v="11"/>
    <s v="M"/>
    <x v="1"/>
    <s v="TO"/>
    <s v="Total merchandise"/>
    <s v="WL"/>
    <s v="World"/>
    <s v="UC"/>
    <s v="US dollar at current prices"/>
    <x v="8"/>
    <n v="190923000000"/>
    <m/>
    <m/>
  </r>
  <r>
    <s v="MT"/>
    <s v="Merchandise trade"/>
    <s v="TV"/>
    <s v="Total merchandise trade"/>
    <s v="NL"/>
    <x v="11"/>
    <s v="M"/>
    <x v="1"/>
    <s v="TO"/>
    <s v="Total merchandise"/>
    <s v="WL"/>
    <s v="World"/>
    <s v="UC"/>
    <s v="US dollar at current prices"/>
    <x v="9"/>
    <n v="190731000000"/>
    <m/>
    <m/>
  </r>
  <r>
    <s v="MT"/>
    <s v="Merchandise trade"/>
    <s v="TV"/>
    <s v="Total merchandise trade"/>
    <s v="NL"/>
    <x v="11"/>
    <s v="M"/>
    <x v="1"/>
    <s v="TO"/>
    <s v="Total merchandise"/>
    <s v="WL"/>
    <s v="World"/>
    <s v="UC"/>
    <s v="US dollar at current prices"/>
    <x v="10"/>
    <n v="195638857000"/>
    <m/>
    <m/>
  </r>
  <r>
    <s v="MT"/>
    <s v="Merchandise trade"/>
    <s v="TV"/>
    <s v="Total merchandise trade"/>
    <s v="NL"/>
    <x v="11"/>
    <s v="M"/>
    <x v="1"/>
    <s v="TO"/>
    <s v="Total merchandise"/>
    <s v="WL"/>
    <s v="World"/>
    <s v="UC"/>
    <s v="US dollar at current prices"/>
    <x v="11"/>
    <n v="206161542199"/>
    <m/>
    <m/>
  </r>
  <r>
    <s v="MT"/>
    <s v="Merchandise trade"/>
    <s v="TV"/>
    <s v="Total merchandise trade"/>
    <s v="NL"/>
    <x v="11"/>
    <s v="M"/>
    <x v="1"/>
    <s v="TO"/>
    <s v="Total merchandise"/>
    <s v="WL"/>
    <s v="World"/>
    <s v="UC"/>
    <s v="US dollar at current prices"/>
    <x v="12"/>
    <n v="218266960298"/>
    <m/>
    <m/>
  </r>
  <r>
    <s v="MT"/>
    <s v="Merchandise trade"/>
    <s v="TV"/>
    <s v="Total merchandise trade"/>
    <s v="NL"/>
    <x v="11"/>
    <s v="M"/>
    <x v="1"/>
    <s v="TO"/>
    <s v="Total merchandise"/>
    <s v="WL"/>
    <s v="World"/>
    <s v="UC"/>
    <s v="US dollar at current prices"/>
    <x v="13"/>
    <n v="208637553527"/>
    <m/>
    <m/>
  </r>
  <r>
    <s v="MT"/>
    <s v="Merchandise trade"/>
    <s v="TV"/>
    <s v="Total merchandise trade"/>
    <s v="NL"/>
    <x v="11"/>
    <s v="M"/>
    <x v="1"/>
    <s v="TO"/>
    <s v="Total merchandise"/>
    <s v="WL"/>
    <s v="World"/>
    <s v="UC"/>
    <s v="US dollar at current prices"/>
    <x v="14"/>
    <n v="219264542151"/>
    <m/>
    <m/>
  </r>
  <r>
    <s v="MT"/>
    <s v="Merchandise trade"/>
    <s v="TV"/>
    <s v="Total merchandise trade"/>
    <s v="NL"/>
    <x v="11"/>
    <s v="M"/>
    <x v="1"/>
    <s v="TO"/>
    <s v="Total merchandise"/>
    <s v="WL"/>
    <s v="World"/>
    <s v="UC"/>
    <s v="US dollar at current prices"/>
    <x v="15"/>
    <n v="264704415530"/>
    <m/>
    <m/>
  </r>
  <r>
    <s v="MT"/>
    <s v="Merchandise trade"/>
    <s v="TV"/>
    <s v="Total merchandise trade"/>
    <s v="NL"/>
    <x v="11"/>
    <s v="M"/>
    <x v="1"/>
    <s v="TO"/>
    <s v="Total merchandise"/>
    <s v="WL"/>
    <s v="World"/>
    <s v="UC"/>
    <s v="US dollar at current prices"/>
    <x v="16"/>
    <n v="319668858730"/>
    <m/>
    <m/>
  </r>
  <r>
    <s v="MT"/>
    <s v="Merchandise trade"/>
    <s v="TV"/>
    <s v="Total merchandise trade"/>
    <s v="NL"/>
    <x v="11"/>
    <s v="M"/>
    <x v="1"/>
    <s v="TO"/>
    <s v="Total merchandise"/>
    <s v="WL"/>
    <s v="World"/>
    <s v="UC"/>
    <s v="US dollar at current prices"/>
    <x v="17"/>
    <n v="363822407523"/>
    <m/>
    <m/>
  </r>
  <r>
    <s v="MT"/>
    <s v="Merchandise trade"/>
    <s v="TV"/>
    <s v="Total merchandise trade"/>
    <s v="NL"/>
    <x v="11"/>
    <s v="M"/>
    <x v="1"/>
    <s v="TO"/>
    <s v="Total merchandise"/>
    <s v="WL"/>
    <s v="World"/>
    <s v="UC"/>
    <s v="US dollar at current prices"/>
    <x v="18"/>
    <n v="416832498729"/>
    <m/>
    <m/>
  </r>
  <r>
    <s v="MT"/>
    <s v="Merchandise trade"/>
    <s v="TV"/>
    <s v="Total merchandise trade"/>
    <s v="NL"/>
    <x v="11"/>
    <s v="M"/>
    <x v="1"/>
    <s v="TO"/>
    <s v="Total merchandise"/>
    <s v="WL"/>
    <s v="World"/>
    <s v="UC"/>
    <s v="US dollar at current prices"/>
    <x v="19"/>
    <n v="492615686095"/>
    <m/>
    <m/>
  </r>
  <r>
    <s v="MT"/>
    <s v="Merchandise trade"/>
    <s v="TV"/>
    <s v="Total merchandise trade"/>
    <s v="NL"/>
    <x v="11"/>
    <s v="M"/>
    <x v="1"/>
    <s v="TO"/>
    <s v="Total merchandise"/>
    <s v="WL"/>
    <s v="World"/>
    <s v="UC"/>
    <s v="US dollar at current prices"/>
    <x v="20"/>
    <n v="580936893874"/>
    <m/>
    <m/>
  </r>
  <r>
    <s v="MT"/>
    <s v="Merchandise trade"/>
    <s v="TV"/>
    <s v="Total merchandise trade"/>
    <s v="NL"/>
    <x v="11"/>
    <s v="M"/>
    <x v="1"/>
    <s v="TO"/>
    <s v="Total merchandise"/>
    <s v="WL"/>
    <s v="World"/>
    <s v="UC"/>
    <s v="US dollar at current prices"/>
    <x v="21"/>
    <n v="443152914414"/>
    <m/>
    <m/>
  </r>
  <r>
    <s v="MT"/>
    <s v="Merchandise trade"/>
    <s v="TV"/>
    <s v="Total merchandise trade"/>
    <s v="NL"/>
    <x v="11"/>
    <s v="M"/>
    <x v="1"/>
    <s v="TO"/>
    <s v="Total merchandise"/>
    <s v="WL"/>
    <s v="World"/>
    <s v="UC"/>
    <s v="US dollar at current prices"/>
    <x v="22"/>
    <n v="516408787336"/>
    <m/>
    <m/>
  </r>
  <r>
    <s v="MT"/>
    <s v="Merchandise trade"/>
    <s v="TV"/>
    <s v="Total merchandise trade"/>
    <s v="NL"/>
    <x v="11"/>
    <s v="M"/>
    <x v="1"/>
    <s v="TO"/>
    <s v="Total merchandise"/>
    <s v="WL"/>
    <s v="World"/>
    <s v="UC"/>
    <s v="US dollar at current prices"/>
    <x v="23"/>
    <n v="599034651396"/>
    <m/>
    <m/>
  </r>
  <r>
    <s v="MT"/>
    <s v="Merchandise trade"/>
    <s v="TV"/>
    <s v="Total merchandise trade"/>
    <s v="NL"/>
    <x v="11"/>
    <s v="M"/>
    <x v="1"/>
    <s v="TO"/>
    <s v="Total merchandise"/>
    <s v="WL"/>
    <s v="World"/>
    <s v="UC"/>
    <s v="US dollar at current prices"/>
    <x v="24"/>
    <n v="591197998971"/>
    <m/>
    <m/>
  </r>
  <r>
    <s v="MT"/>
    <s v="Merchandise trade"/>
    <s v="TV"/>
    <s v="Total merchandise trade"/>
    <s v="NZ"/>
    <x v="12"/>
    <s v="X"/>
    <x v="0"/>
    <s v="TO"/>
    <s v="Total merchandise"/>
    <s v="WL"/>
    <s v="World"/>
    <s v="UC"/>
    <s v="US dollar at current prices"/>
    <x v="0"/>
    <n v="8784000000"/>
    <m/>
    <m/>
  </r>
  <r>
    <s v="MT"/>
    <s v="Merchandise trade"/>
    <s v="TV"/>
    <s v="Total merchandise trade"/>
    <s v="NZ"/>
    <x v="12"/>
    <s v="X"/>
    <x v="0"/>
    <s v="TO"/>
    <s v="Total merchandise"/>
    <s v="WL"/>
    <s v="World"/>
    <s v="UC"/>
    <s v="US dollar at current prices"/>
    <x v="1"/>
    <n v="8875000000"/>
    <m/>
    <m/>
  </r>
  <r>
    <s v="MT"/>
    <s v="Merchandise trade"/>
    <s v="TV"/>
    <s v="Total merchandise trade"/>
    <s v="NZ"/>
    <x v="12"/>
    <s v="X"/>
    <x v="0"/>
    <s v="TO"/>
    <s v="Total merchandise"/>
    <s v="WL"/>
    <s v="World"/>
    <s v="UC"/>
    <s v="US dollar at current prices"/>
    <x v="2"/>
    <n v="9394000000"/>
    <m/>
    <m/>
  </r>
  <r>
    <s v="MT"/>
    <s v="Merchandise trade"/>
    <s v="TV"/>
    <s v="Total merchandise trade"/>
    <s v="NZ"/>
    <x v="12"/>
    <s v="X"/>
    <x v="0"/>
    <s v="TO"/>
    <s v="Total merchandise"/>
    <s v="WL"/>
    <s v="World"/>
    <s v="UC"/>
    <s v="US dollar at current prices"/>
    <x v="3"/>
    <n v="9619000000"/>
    <m/>
    <m/>
  </r>
  <r>
    <s v="MT"/>
    <s v="Merchandise trade"/>
    <s v="TV"/>
    <s v="Total merchandise trade"/>
    <s v="NZ"/>
    <x v="12"/>
    <s v="X"/>
    <x v="0"/>
    <s v="TO"/>
    <s v="Total merchandise"/>
    <s v="WL"/>
    <s v="World"/>
    <s v="UC"/>
    <s v="US dollar at current prices"/>
    <x v="4"/>
    <n v="9785000000"/>
    <m/>
    <m/>
  </r>
  <r>
    <s v="MT"/>
    <s v="Merchandise trade"/>
    <s v="TV"/>
    <s v="Total merchandise trade"/>
    <s v="NZ"/>
    <x v="12"/>
    <s v="X"/>
    <x v="0"/>
    <s v="TO"/>
    <s v="Total merchandise"/>
    <s v="WL"/>
    <s v="World"/>
    <s v="UC"/>
    <s v="US dollar at current prices"/>
    <x v="5"/>
    <n v="10542000000"/>
    <m/>
    <m/>
  </r>
  <r>
    <s v="MT"/>
    <s v="Merchandise trade"/>
    <s v="TV"/>
    <s v="Total merchandise trade"/>
    <s v="NZ"/>
    <x v="12"/>
    <s v="X"/>
    <x v="0"/>
    <s v="TO"/>
    <s v="Total merchandise"/>
    <s v="WL"/>
    <s v="World"/>
    <s v="UC"/>
    <s v="US dollar at current prices"/>
    <x v="6"/>
    <n v="12185000000"/>
    <m/>
    <m/>
  </r>
  <r>
    <s v="MT"/>
    <s v="Merchandise trade"/>
    <s v="TV"/>
    <s v="Total merchandise trade"/>
    <s v="NZ"/>
    <x v="12"/>
    <s v="X"/>
    <x v="0"/>
    <s v="TO"/>
    <s v="Total merchandise"/>
    <s v="WL"/>
    <s v="World"/>
    <s v="UC"/>
    <s v="US dollar at current prices"/>
    <x v="7"/>
    <n v="13645000000"/>
    <m/>
    <m/>
  </r>
  <r>
    <s v="MT"/>
    <s v="Merchandise trade"/>
    <s v="TV"/>
    <s v="Total merchandise trade"/>
    <s v="NZ"/>
    <x v="12"/>
    <s v="X"/>
    <x v="0"/>
    <s v="TO"/>
    <s v="Total merchandise"/>
    <s v="WL"/>
    <s v="World"/>
    <s v="UC"/>
    <s v="US dollar at current prices"/>
    <x v="8"/>
    <n v="14360000000"/>
    <m/>
    <m/>
  </r>
  <r>
    <s v="MT"/>
    <s v="Merchandise trade"/>
    <s v="TV"/>
    <s v="Total merchandise trade"/>
    <s v="NZ"/>
    <x v="12"/>
    <s v="X"/>
    <x v="0"/>
    <s v="TO"/>
    <s v="Total merchandise"/>
    <s v="WL"/>
    <s v="World"/>
    <s v="UC"/>
    <s v="US dollar at current prices"/>
    <x v="9"/>
    <n v="14221000000"/>
    <m/>
    <m/>
  </r>
  <r>
    <s v="MT"/>
    <s v="Merchandise trade"/>
    <s v="TV"/>
    <s v="Total merchandise trade"/>
    <s v="NZ"/>
    <x v="12"/>
    <s v="X"/>
    <x v="0"/>
    <s v="TO"/>
    <s v="Total merchandise"/>
    <s v="WL"/>
    <s v="World"/>
    <s v="UC"/>
    <s v="US dollar at current prices"/>
    <x v="10"/>
    <n v="12070000000"/>
    <m/>
    <m/>
  </r>
  <r>
    <s v="MT"/>
    <s v="Merchandise trade"/>
    <s v="TV"/>
    <s v="Total merchandise trade"/>
    <s v="NZ"/>
    <x v="12"/>
    <s v="X"/>
    <x v="0"/>
    <s v="TO"/>
    <s v="Total merchandise"/>
    <s v="WL"/>
    <s v="World"/>
    <s v="UC"/>
    <s v="US dollar at current prices"/>
    <x v="11"/>
    <n v="12455000000"/>
    <m/>
    <m/>
  </r>
  <r>
    <s v="MT"/>
    <s v="Merchandise trade"/>
    <s v="TV"/>
    <s v="Total merchandise trade"/>
    <s v="NZ"/>
    <x v="12"/>
    <s v="X"/>
    <x v="0"/>
    <s v="TO"/>
    <s v="Total merchandise"/>
    <s v="WL"/>
    <s v="World"/>
    <s v="UC"/>
    <s v="US dollar at current prices"/>
    <x v="12"/>
    <n v="13272000000"/>
    <m/>
    <m/>
  </r>
  <r>
    <s v="MT"/>
    <s v="Merchandise trade"/>
    <s v="TV"/>
    <s v="Total merchandise trade"/>
    <s v="NZ"/>
    <x v="12"/>
    <s v="X"/>
    <x v="0"/>
    <s v="TO"/>
    <s v="Total merchandise"/>
    <s v="WL"/>
    <s v="World"/>
    <s v="UC"/>
    <s v="US dollar at current prices"/>
    <x v="13"/>
    <n v="13730000000"/>
    <m/>
    <m/>
  </r>
  <r>
    <s v="MT"/>
    <s v="Merchandise trade"/>
    <s v="TV"/>
    <s v="Total merchandise trade"/>
    <s v="NZ"/>
    <x v="12"/>
    <s v="X"/>
    <x v="0"/>
    <s v="TO"/>
    <s v="Total merchandise"/>
    <s v="WL"/>
    <s v="World"/>
    <s v="UC"/>
    <s v="US dollar at current prices"/>
    <x v="14"/>
    <n v="14383000000"/>
    <m/>
    <m/>
  </r>
  <r>
    <s v="MT"/>
    <s v="Merchandise trade"/>
    <s v="TV"/>
    <s v="Total merchandise trade"/>
    <s v="NZ"/>
    <x v="12"/>
    <s v="X"/>
    <x v="0"/>
    <s v="TO"/>
    <s v="Total merchandise"/>
    <s v="WL"/>
    <s v="World"/>
    <s v="UC"/>
    <s v="US dollar at current prices"/>
    <x v="15"/>
    <n v="16527000000"/>
    <m/>
    <m/>
  </r>
  <r>
    <s v="MT"/>
    <s v="Merchandise trade"/>
    <s v="TV"/>
    <s v="Total merchandise trade"/>
    <s v="NZ"/>
    <x v="12"/>
    <s v="X"/>
    <x v="0"/>
    <s v="TO"/>
    <s v="Total merchandise"/>
    <s v="WL"/>
    <s v="World"/>
    <s v="UC"/>
    <s v="US dollar at current prices"/>
    <x v="16"/>
    <n v="20344000000"/>
    <m/>
    <m/>
  </r>
  <r>
    <s v="MT"/>
    <s v="Merchandise trade"/>
    <s v="TV"/>
    <s v="Total merchandise trade"/>
    <s v="NZ"/>
    <x v="12"/>
    <s v="X"/>
    <x v="0"/>
    <s v="TO"/>
    <s v="Total merchandise"/>
    <s v="WL"/>
    <s v="World"/>
    <s v="UC"/>
    <s v="US dollar at current prices"/>
    <x v="17"/>
    <n v="21730098000"/>
    <m/>
    <m/>
  </r>
  <r>
    <s v="MT"/>
    <s v="Merchandise trade"/>
    <s v="TV"/>
    <s v="Total merchandise trade"/>
    <s v="NZ"/>
    <x v="12"/>
    <s v="X"/>
    <x v="0"/>
    <s v="TO"/>
    <s v="Total merchandise"/>
    <s v="WL"/>
    <s v="World"/>
    <s v="UC"/>
    <s v="US dollar at current prices"/>
    <x v="18"/>
    <n v="22409180000"/>
    <m/>
    <m/>
  </r>
  <r>
    <s v="MT"/>
    <s v="Merchandise trade"/>
    <s v="TV"/>
    <s v="Total merchandise trade"/>
    <s v="NZ"/>
    <x v="12"/>
    <s v="X"/>
    <x v="0"/>
    <s v="TO"/>
    <s v="Total merchandise"/>
    <s v="WL"/>
    <s v="World"/>
    <s v="UC"/>
    <s v="US dollar at current prices"/>
    <x v="19"/>
    <n v="26943386000"/>
    <m/>
    <m/>
  </r>
  <r>
    <s v="MT"/>
    <s v="Merchandise trade"/>
    <s v="TV"/>
    <s v="Total merchandise trade"/>
    <s v="NZ"/>
    <x v="12"/>
    <s v="X"/>
    <x v="0"/>
    <s v="TO"/>
    <s v="Total merchandise"/>
    <s v="WL"/>
    <s v="World"/>
    <s v="UC"/>
    <s v="US dollar at current prices"/>
    <x v="20"/>
    <n v="30580121000"/>
    <m/>
    <m/>
  </r>
  <r>
    <s v="MT"/>
    <s v="Merchandise trade"/>
    <s v="TV"/>
    <s v="Total merchandise trade"/>
    <s v="NZ"/>
    <x v="12"/>
    <s v="X"/>
    <x v="0"/>
    <s v="TO"/>
    <s v="Total merchandise"/>
    <s v="WL"/>
    <s v="World"/>
    <s v="UC"/>
    <s v="US dollar at current prices"/>
    <x v="21"/>
    <n v="24932601000"/>
    <m/>
    <m/>
  </r>
  <r>
    <s v="MT"/>
    <s v="Merchandise trade"/>
    <s v="TV"/>
    <s v="Total merchandise trade"/>
    <s v="NZ"/>
    <x v="12"/>
    <s v="X"/>
    <x v="0"/>
    <s v="TO"/>
    <s v="Total merchandise"/>
    <s v="WL"/>
    <s v="World"/>
    <s v="UC"/>
    <s v="US dollar at current prices"/>
    <x v="22"/>
    <n v="31396365000"/>
    <m/>
    <m/>
  </r>
  <r>
    <s v="MT"/>
    <s v="Merchandise trade"/>
    <s v="TV"/>
    <s v="Total merchandise trade"/>
    <s v="NZ"/>
    <x v="12"/>
    <s v="X"/>
    <x v="0"/>
    <s v="TO"/>
    <s v="Total merchandise"/>
    <s v="WL"/>
    <s v="World"/>
    <s v="UC"/>
    <s v="US dollar at current prices"/>
    <x v="23"/>
    <n v="37668591000"/>
    <m/>
    <m/>
  </r>
  <r>
    <s v="MT"/>
    <s v="Merchandise trade"/>
    <s v="TV"/>
    <s v="Total merchandise trade"/>
    <s v="NZ"/>
    <x v="12"/>
    <s v="X"/>
    <x v="0"/>
    <s v="TO"/>
    <s v="Total merchandise"/>
    <s v="WL"/>
    <s v="World"/>
    <s v="UC"/>
    <s v="US dollar at current prices"/>
    <x v="24"/>
    <n v="37304869135"/>
    <m/>
    <m/>
  </r>
  <r>
    <s v="MT"/>
    <s v="Merchandise trade"/>
    <s v="TV"/>
    <s v="Total merchandise trade"/>
    <s v="NZ"/>
    <x v="12"/>
    <s v="M"/>
    <x v="1"/>
    <s v="TO"/>
    <s v="Total merchandise"/>
    <s v="WL"/>
    <s v="World"/>
    <s v="UC"/>
    <s v="US dollar at current prices"/>
    <x v="0"/>
    <n v="7342000000"/>
    <m/>
    <m/>
  </r>
  <r>
    <s v="MT"/>
    <s v="Merchandise trade"/>
    <s v="TV"/>
    <s v="Total merchandise trade"/>
    <s v="NZ"/>
    <x v="12"/>
    <s v="M"/>
    <x v="1"/>
    <s v="TO"/>
    <s v="Total merchandise"/>
    <s v="WL"/>
    <s v="World"/>
    <s v="UC"/>
    <s v="US dollar at current prices"/>
    <x v="1"/>
    <n v="8784000000"/>
    <m/>
    <m/>
  </r>
  <r>
    <s v="MT"/>
    <s v="Merchandise trade"/>
    <s v="TV"/>
    <s v="Total merchandise trade"/>
    <s v="NZ"/>
    <x v="12"/>
    <s v="M"/>
    <x v="1"/>
    <s v="TO"/>
    <s v="Total merchandise"/>
    <s v="WL"/>
    <s v="World"/>
    <s v="UC"/>
    <s v="US dollar at current prices"/>
    <x v="2"/>
    <n v="9501000000"/>
    <m/>
    <m/>
  </r>
  <r>
    <s v="MT"/>
    <s v="Merchandise trade"/>
    <s v="TV"/>
    <s v="Total merchandise trade"/>
    <s v="NZ"/>
    <x v="12"/>
    <s v="M"/>
    <x v="1"/>
    <s v="TO"/>
    <s v="Total merchandise"/>
    <s v="WL"/>
    <s v="World"/>
    <s v="UC"/>
    <s v="US dollar at current prices"/>
    <x v="3"/>
    <n v="8381000000"/>
    <m/>
    <m/>
  </r>
  <r>
    <s v="MT"/>
    <s v="Merchandise trade"/>
    <s v="TV"/>
    <s v="Total merchandise trade"/>
    <s v="NZ"/>
    <x v="12"/>
    <s v="M"/>
    <x v="1"/>
    <s v="TO"/>
    <s v="Total merchandise"/>
    <s v="WL"/>
    <s v="World"/>
    <s v="UC"/>
    <s v="US dollar at current prices"/>
    <x v="4"/>
    <n v="9201000000"/>
    <m/>
    <m/>
  </r>
  <r>
    <s v="MT"/>
    <s v="Merchandise trade"/>
    <s v="TV"/>
    <s v="Total merchandise trade"/>
    <s v="NZ"/>
    <x v="12"/>
    <s v="M"/>
    <x v="1"/>
    <s v="TO"/>
    <s v="Total merchandise"/>
    <s v="WL"/>
    <s v="World"/>
    <s v="UC"/>
    <s v="US dollar at current prices"/>
    <x v="5"/>
    <n v="9636000000"/>
    <m/>
    <m/>
  </r>
  <r>
    <s v="MT"/>
    <s v="Merchandise trade"/>
    <s v="TV"/>
    <s v="Total merchandise trade"/>
    <s v="NZ"/>
    <x v="12"/>
    <s v="M"/>
    <x v="1"/>
    <s v="TO"/>
    <s v="Total merchandise"/>
    <s v="WL"/>
    <s v="World"/>
    <s v="UC"/>
    <s v="US dollar at current prices"/>
    <x v="6"/>
    <n v="11913000000"/>
    <m/>
    <m/>
  </r>
  <r>
    <s v="MT"/>
    <s v="Merchandise trade"/>
    <s v="TV"/>
    <s v="Total merchandise trade"/>
    <s v="NZ"/>
    <x v="12"/>
    <s v="M"/>
    <x v="1"/>
    <s v="TO"/>
    <s v="Total merchandise"/>
    <s v="WL"/>
    <s v="World"/>
    <s v="UC"/>
    <s v="US dollar at current prices"/>
    <x v="7"/>
    <n v="13957000000"/>
    <m/>
    <m/>
  </r>
  <r>
    <s v="MT"/>
    <s v="Merchandise trade"/>
    <s v="TV"/>
    <s v="Total merchandise trade"/>
    <s v="NZ"/>
    <x v="12"/>
    <s v="M"/>
    <x v="1"/>
    <s v="TO"/>
    <s v="Total merchandise"/>
    <s v="WL"/>
    <s v="World"/>
    <s v="UC"/>
    <s v="US dollar at current prices"/>
    <x v="8"/>
    <n v="14724000000"/>
    <m/>
    <m/>
  </r>
  <r>
    <s v="MT"/>
    <s v="Merchandise trade"/>
    <s v="TV"/>
    <s v="Total merchandise trade"/>
    <s v="NZ"/>
    <x v="12"/>
    <s v="M"/>
    <x v="1"/>
    <s v="TO"/>
    <s v="Total merchandise"/>
    <s v="WL"/>
    <s v="World"/>
    <s v="UC"/>
    <s v="US dollar at current prices"/>
    <x v="9"/>
    <n v="14519000000"/>
    <m/>
    <m/>
  </r>
  <r>
    <s v="MT"/>
    <s v="Merchandise trade"/>
    <s v="TV"/>
    <s v="Total merchandise trade"/>
    <s v="NZ"/>
    <x v="12"/>
    <s v="M"/>
    <x v="1"/>
    <s v="TO"/>
    <s v="Total merchandise"/>
    <s v="WL"/>
    <s v="World"/>
    <s v="UC"/>
    <s v="US dollar at current prices"/>
    <x v="10"/>
    <n v="12495000000"/>
    <m/>
    <m/>
  </r>
  <r>
    <s v="MT"/>
    <s v="Merchandise trade"/>
    <s v="TV"/>
    <s v="Total merchandise trade"/>
    <s v="NZ"/>
    <x v="12"/>
    <s v="M"/>
    <x v="1"/>
    <s v="TO"/>
    <s v="Total merchandise"/>
    <s v="WL"/>
    <s v="World"/>
    <s v="UC"/>
    <s v="US dollar at current prices"/>
    <x v="11"/>
    <n v="14299000000"/>
    <m/>
    <m/>
  </r>
  <r>
    <s v="MT"/>
    <s v="Merchandise trade"/>
    <s v="TV"/>
    <s v="Total merchandise trade"/>
    <s v="NZ"/>
    <x v="12"/>
    <s v="M"/>
    <x v="1"/>
    <s v="TO"/>
    <s v="Total merchandise"/>
    <s v="WL"/>
    <s v="World"/>
    <s v="UC"/>
    <s v="US dollar at current prices"/>
    <x v="12"/>
    <n v="13906000000"/>
    <m/>
    <m/>
  </r>
  <r>
    <s v="MT"/>
    <s v="Merchandise trade"/>
    <s v="TV"/>
    <s v="Total merchandise trade"/>
    <s v="NZ"/>
    <x v="12"/>
    <s v="M"/>
    <x v="1"/>
    <s v="TO"/>
    <s v="Total merchandise"/>
    <s v="WL"/>
    <s v="World"/>
    <s v="UC"/>
    <s v="US dollar at current prices"/>
    <x v="13"/>
    <n v="13308000000"/>
    <m/>
    <m/>
  </r>
  <r>
    <s v="MT"/>
    <s v="Merchandise trade"/>
    <s v="TV"/>
    <s v="Total merchandise trade"/>
    <s v="NZ"/>
    <x v="12"/>
    <s v="M"/>
    <x v="1"/>
    <s v="TO"/>
    <s v="Total merchandise"/>
    <s v="WL"/>
    <s v="World"/>
    <s v="UC"/>
    <s v="US dollar at current prices"/>
    <x v="14"/>
    <n v="15047000000"/>
    <m/>
    <m/>
  </r>
  <r>
    <s v="MT"/>
    <s v="Merchandise trade"/>
    <s v="TV"/>
    <s v="Total merchandise trade"/>
    <s v="NZ"/>
    <x v="12"/>
    <s v="M"/>
    <x v="1"/>
    <s v="TO"/>
    <s v="Total merchandise"/>
    <s v="WL"/>
    <s v="World"/>
    <s v="UC"/>
    <s v="US dollar at current prices"/>
    <x v="15"/>
    <n v="18559000000"/>
    <m/>
    <m/>
  </r>
  <r>
    <s v="MT"/>
    <s v="Merchandise trade"/>
    <s v="TV"/>
    <s v="Total merchandise trade"/>
    <s v="NZ"/>
    <x v="12"/>
    <s v="M"/>
    <x v="1"/>
    <s v="TO"/>
    <s v="Total merchandise"/>
    <s v="WL"/>
    <s v="World"/>
    <s v="UC"/>
    <s v="US dollar at current prices"/>
    <x v="16"/>
    <n v="23195000000"/>
    <m/>
    <m/>
  </r>
  <r>
    <s v="MT"/>
    <s v="Merchandise trade"/>
    <s v="TV"/>
    <s v="Total merchandise trade"/>
    <s v="NZ"/>
    <x v="12"/>
    <s v="M"/>
    <x v="1"/>
    <s v="TO"/>
    <s v="Total merchandise"/>
    <s v="WL"/>
    <s v="World"/>
    <s v="UC"/>
    <s v="US dollar at current prices"/>
    <x v="17"/>
    <n v="26219355000"/>
    <m/>
    <m/>
  </r>
  <r>
    <s v="MT"/>
    <s v="Merchandise trade"/>
    <s v="TV"/>
    <s v="Total merchandise trade"/>
    <s v="NZ"/>
    <x v="12"/>
    <s v="M"/>
    <x v="1"/>
    <s v="TO"/>
    <s v="Total merchandise"/>
    <s v="WL"/>
    <s v="World"/>
    <s v="UC"/>
    <s v="US dollar at current prices"/>
    <x v="18"/>
    <n v="26424312000"/>
    <m/>
    <m/>
  </r>
  <r>
    <s v="MT"/>
    <s v="Merchandise trade"/>
    <s v="TV"/>
    <s v="Total merchandise trade"/>
    <s v="NZ"/>
    <x v="12"/>
    <s v="M"/>
    <x v="1"/>
    <s v="TO"/>
    <s v="Total merchandise"/>
    <s v="WL"/>
    <s v="World"/>
    <s v="UC"/>
    <s v="US dollar at current prices"/>
    <x v="19"/>
    <n v="30882017000"/>
    <m/>
    <m/>
  </r>
  <r>
    <s v="MT"/>
    <s v="Merchandise trade"/>
    <s v="TV"/>
    <s v="Total merchandise trade"/>
    <s v="NZ"/>
    <x v="12"/>
    <s v="M"/>
    <x v="1"/>
    <s v="TO"/>
    <s v="Total merchandise"/>
    <s v="WL"/>
    <s v="World"/>
    <s v="UC"/>
    <s v="US dollar at current prices"/>
    <x v="20"/>
    <n v="34369315000"/>
    <m/>
    <m/>
  </r>
  <r>
    <s v="MT"/>
    <s v="Merchandise trade"/>
    <s v="TV"/>
    <s v="Total merchandise trade"/>
    <s v="NZ"/>
    <x v="12"/>
    <s v="M"/>
    <x v="1"/>
    <s v="TO"/>
    <s v="Total merchandise"/>
    <s v="WL"/>
    <s v="World"/>
    <s v="UC"/>
    <s v="US dollar at current prices"/>
    <x v="21"/>
    <n v="25573868000"/>
    <m/>
    <m/>
  </r>
  <r>
    <s v="MT"/>
    <s v="Merchandise trade"/>
    <s v="TV"/>
    <s v="Total merchandise trade"/>
    <s v="NZ"/>
    <x v="12"/>
    <s v="M"/>
    <x v="1"/>
    <s v="TO"/>
    <s v="Total merchandise"/>
    <s v="WL"/>
    <s v="World"/>
    <s v="UC"/>
    <s v="US dollar at current prices"/>
    <x v="22"/>
    <n v="30616823000"/>
    <m/>
    <m/>
  </r>
  <r>
    <s v="MT"/>
    <s v="Merchandise trade"/>
    <s v="TV"/>
    <s v="Total merchandise trade"/>
    <s v="NZ"/>
    <x v="12"/>
    <s v="M"/>
    <x v="1"/>
    <s v="TO"/>
    <s v="Total merchandise"/>
    <s v="WL"/>
    <s v="World"/>
    <s v="UC"/>
    <s v="US dollar at current prices"/>
    <x v="23"/>
    <n v="37104897000"/>
    <m/>
    <m/>
  </r>
  <r>
    <s v="MT"/>
    <s v="Merchandise trade"/>
    <s v="TV"/>
    <s v="Total merchandise trade"/>
    <s v="NZ"/>
    <x v="12"/>
    <s v="M"/>
    <x v="1"/>
    <s v="TO"/>
    <s v="Total merchandise"/>
    <s v="WL"/>
    <s v="World"/>
    <s v="UC"/>
    <s v="US dollar at current prices"/>
    <x v="24"/>
    <n v="38253651819"/>
    <m/>
    <m/>
  </r>
  <r>
    <s v="MT"/>
    <s v="Merchandise trade"/>
    <s v="TV"/>
    <s v="Total merchandise trade"/>
    <s v="ES"/>
    <x v="13"/>
    <s v="X"/>
    <x v="0"/>
    <s v="TO"/>
    <s v="Total merchandise"/>
    <s v="WL"/>
    <s v="World"/>
    <s v="UC"/>
    <s v="US dollar at current prices"/>
    <x v="0"/>
    <n v="40341000000"/>
    <m/>
    <m/>
  </r>
  <r>
    <s v="MT"/>
    <s v="Merchandise trade"/>
    <s v="TV"/>
    <s v="Total merchandise trade"/>
    <s v="ES"/>
    <x v="13"/>
    <s v="X"/>
    <x v="0"/>
    <s v="TO"/>
    <s v="Total merchandise"/>
    <s v="WL"/>
    <s v="World"/>
    <s v="UC"/>
    <s v="US dollar at current prices"/>
    <x v="1"/>
    <n v="44492000000"/>
    <m/>
    <m/>
  </r>
  <r>
    <s v="MT"/>
    <s v="Merchandise trade"/>
    <s v="TV"/>
    <s v="Total merchandise trade"/>
    <s v="ES"/>
    <x v="13"/>
    <s v="X"/>
    <x v="0"/>
    <s v="TO"/>
    <s v="Total merchandise"/>
    <s v="WL"/>
    <s v="World"/>
    <s v="UC"/>
    <s v="US dollar at current prices"/>
    <x v="2"/>
    <n v="55642000000"/>
    <m/>
    <m/>
  </r>
  <r>
    <s v="MT"/>
    <s v="Merchandise trade"/>
    <s v="TV"/>
    <s v="Total merchandise trade"/>
    <s v="ES"/>
    <x v="13"/>
    <s v="X"/>
    <x v="0"/>
    <s v="TO"/>
    <s v="Total merchandise"/>
    <s v="WL"/>
    <s v="World"/>
    <s v="UC"/>
    <s v="US dollar at current prices"/>
    <x v="3"/>
    <n v="60177000000"/>
    <m/>
    <m/>
  </r>
  <r>
    <s v="MT"/>
    <s v="Merchandise trade"/>
    <s v="TV"/>
    <s v="Total merchandise trade"/>
    <s v="ES"/>
    <x v="13"/>
    <s v="X"/>
    <x v="0"/>
    <s v="TO"/>
    <s v="Total merchandise"/>
    <s v="WL"/>
    <s v="World"/>
    <s v="UC"/>
    <s v="US dollar at current prices"/>
    <x v="4"/>
    <n v="64334000000"/>
    <m/>
    <m/>
  </r>
  <r>
    <s v="MT"/>
    <s v="Merchandise trade"/>
    <s v="TV"/>
    <s v="Total merchandise trade"/>
    <s v="ES"/>
    <x v="13"/>
    <s v="X"/>
    <x v="0"/>
    <s v="TO"/>
    <s v="Total merchandise"/>
    <s v="WL"/>
    <s v="World"/>
    <s v="UC"/>
    <s v="US dollar at current prices"/>
    <x v="5"/>
    <n v="64603000000"/>
    <s v="B"/>
    <m/>
  </r>
  <r>
    <s v="MT"/>
    <s v="Merchandise trade"/>
    <s v="TV"/>
    <s v="Total merchandise trade"/>
    <s v="ES"/>
    <x v="13"/>
    <s v="X"/>
    <x v="0"/>
    <s v="TO"/>
    <s v="Total merchandise"/>
    <s v="WL"/>
    <s v="World"/>
    <s v="UC"/>
    <s v="US dollar at current prices"/>
    <x v="6"/>
    <n v="76696000000"/>
    <m/>
    <m/>
  </r>
  <r>
    <s v="MT"/>
    <s v="Merchandise trade"/>
    <s v="TV"/>
    <s v="Total merchandise trade"/>
    <s v="ES"/>
    <x v="13"/>
    <s v="X"/>
    <x v="0"/>
    <s v="TO"/>
    <s v="Total merchandise"/>
    <s v="WL"/>
    <s v="World"/>
    <s v="UC"/>
    <s v="US dollar at current prices"/>
    <x v="7"/>
    <n v="97849000000"/>
    <m/>
    <m/>
  </r>
  <r>
    <s v="MT"/>
    <s v="Merchandise trade"/>
    <s v="TV"/>
    <s v="Total merchandise trade"/>
    <s v="ES"/>
    <x v="13"/>
    <s v="X"/>
    <x v="0"/>
    <s v="TO"/>
    <s v="Total merchandise"/>
    <s v="WL"/>
    <s v="World"/>
    <s v="UC"/>
    <s v="US dollar at current prices"/>
    <x v="8"/>
    <n v="107243000000"/>
    <m/>
    <m/>
  </r>
  <r>
    <s v="MT"/>
    <s v="Merchandise trade"/>
    <s v="TV"/>
    <s v="Total merchandise trade"/>
    <s v="ES"/>
    <x v="13"/>
    <s v="X"/>
    <x v="0"/>
    <s v="TO"/>
    <s v="Total merchandise"/>
    <s v="WL"/>
    <s v="World"/>
    <s v="UC"/>
    <s v="US dollar at current prices"/>
    <x v="9"/>
    <n v="100756000000"/>
    <m/>
    <m/>
  </r>
  <r>
    <s v="MT"/>
    <s v="Merchandise trade"/>
    <s v="TV"/>
    <s v="Total merchandise trade"/>
    <s v="ES"/>
    <x v="13"/>
    <s v="X"/>
    <x v="0"/>
    <s v="TO"/>
    <s v="Total merchandise"/>
    <s v="WL"/>
    <s v="World"/>
    <s v="UC"/>
    <s v="US dollar at current prices"/>
    <x v="10"/>
    <n v="111973296000"/>
    <m/>
    <m/>
  </r>
  <r>
    <s v="MT"/>
    <s v="Merchandise trade"/>
    <s v="TV"/>
    <s v="Total merchandise trade"/>
    <s v="ES"/>
    <x v="13"/>
    <s v="X"/>
    <x v="0"/>
    <s v="TO"/>
    <s v="Total merchandise"/>
    <s v="WL"/>
    <s v="World"/>
    <s v="UC"/>
    <s v="US dollar at current prices"/>
    <x v="11"/>
    <n v="104432913681"/>
    <m/>
    <m/>
  </r>
  <r>
    <s v="MT"/>
    <s v="Merchandise trade"/>
    <s v="TV"/>
    <s v="Total merchandise trade"/>
    <s v="ES"/>
    <x v="13"/>
    <s v="X"/>
    <x v="0"/>
    <s v="TO"/>
    <s v="Total merchandise"/>
    <s v="WL"/>
    <s v="World"/>
    <s v="UC"/>
    <s v="US dollar at current prices"/>
    <x v="12"/>
    <n v="115250844197"/>
    <m/>
    <m/>
  </r>
  <r>
    <s v="MT"/>
    <s v="Merchandise trade"/>
    <s v="TV"/>
    <s v="Total merchandise trade"/>
    <s v="ES"/>
    <x v="13"/>
    <s v="X"/>
    <x v="0"/>
    <s v="TO"/>
    <s v="Total merchandise"/>
    <s v="WL"/>
    <s v="World"/>
    <s v="UC"/>
    <s v="US dollar at current prices"/>
    <x v="13"/>
    <n v="116659500348"/>
    <m/>
    <m/>
  </r>
  <r>
    <s v="MT"/>
    <s v="Merchandise trade"/>
    <s v="TV"/>
    <s v="Total merchandise trade"/>
    <s v="ES"/>
    <x v="13"/>
    <s v="X"/>
    <x v="0"/>
    <s v="TO"/>
    <s v="Total merchandise"/>
    <s v="WL"/>
    <s v="World"/>
    <s v="UC"/>
    <s v="US dollar at current prices"/>
    <x v="14"/>
    <n v="125687225510"/>
    <m/>
    <m/>
  </r>
  <r>
    <s v="MT"/>
    <s v="Merchandise trade"/>
    <s v="TV"/>
    <s v="Total merchandise trade"/>
    <s v="ES"/>
    <x v="13"/>
    <s v="X"/>
    <x v="0"/>
    <s v="TO"/>
    <s v="Total merchandise"/>
    <s v="WL"/>
    <s v="World"/>
    <s v="UC"/>
    <s v="US dollar at current prices"/>
    <x v="15"/>
    <n v="156146557358"/>
    <m/>
    <m/>
  </r>
  <r>
    <s v="MT"/>
    <s v="Merchandise trade"/>
    <s v="TV"/>
    <s v="Total merchandise trade"/>
    <s v="ES"/>
    <x v="13"/>
    <s v="X"/>
    <x v="0"/>
    <s v="TO"/>
    <s v="Total merchandise"/>
    <s v="WL"/>
    <s v="World"/>
    <s v="UC"/>
    <s v="US dollar at current prices"/>
    <x v="16"/>
    <n v="182622842795"/>
    <m/>
    <m/>
  </r>
  <r>
    <s v="MT"/>
    <s v="Merchandise trade"/>
    <s v="TV"/>
    <s v="Total merchandise trade"/>
    <s v="ES"/>
    <x v="13"/>
    <s v="X"/>
    <x v="0"/>
    <s v="TO"/>
    <s v="Total merchandise"/>
    <s v="WL"/>
    <s v="World"/>
    <s v="UC"/>
    <s v="US dollar at current prices"/>
    <x v="17"/>
    <n v="192644439623"/>
    <m/>
    <m/>
  </r>
  <r>
    <s v="MT"/>
    <s v="Merchandise trade"/>
    <s v="TV"/>
    <s v="Total merchandise trade"/>
    <s v="ES"/>
    <x v="13"/>
    <s v="X"/>
    <x v="0"/>
    <s v="TO"/>
    <s v="Total merchandise"/>
    <s v="WL"/>
    <s v="World"/>
    <s v="UC"/>
    <s v="US dollar at current prices"/>
    <x v="18"/>
    <n v="213716850869"/>
    <m/>
    <m/>
  </r>
  <r>
    <s v="MT"/>
    <s v="Merchandise trade"/>
    <s v="TV"/>
    <s v="Total merchandise trade"/>
    <s v="ES"/>
    <x v="13"/>
    <s v="X"/>
    <x v="0"/>
    <s v="TO"/>
    <s v="Total merchandise"/>
    <s v="WL"/>
    <s v="World"/>
    <s v="UC"/>
    <s v="US dollar at current prices"/>
    <x v="19"/>
    <n v="253297331794"/>
    <m/>
    <m/>
  </r>
  <r>
    <s v="MT"/>
    <s v="Merchandise trade"/>
    <s v="TV"/>
    <s v="Total merchandise trade"/>
    <s v="ES"/>
    <x v="13"/>
    <s v="X"/>
    <x v="0"/>
    <s v="TO"/>
    <s v="Total merchandise"/>
    <s v="WL"/>
    <s v="World"/>
    <s v="UC"/>
    <s v="US dollar at current prices"/>
    <x v="20"/>
    <n v="281493198693"/>
    <m/>
    <m/>
  </r>
  <r>
    <s v="MT"/>
    <s v="Merchandise trade"/>
    <s v="TV"/>
    <s v="Total merchandise trade"/>
    <s v="ES"/>
    <x v="13"/>
    <s v="X"/>
    <x v="0"/>
    <s v="TO"/>
    <s v="Total merchandise"/>
    <s v="WL"/>
    <s v="World"/>
    <s v="UC"/>
    <s v="US dollar at current prices"/>
    <x v="21"/>
    <n v="227338409990"/>
    <m/>
    <m/>
  </r>
  <r>
    <s v="MT"/>
    <s v="Merchandise trade"/>
    <s v="TV"/>
    <s v="Total merchandise trade"/>
    <s v="ES"/>
    <x v="13"/>
    <s v="X"/>
    <x v="0"/>
    <s v="TO"/>
    <s v="Total merchandise"/>
    <s v="WL"/>
    <s v="World"/>
    <s v="UC"/>
    <s v="US dollar at current prices"/>
    <x v="22"/>
    <n v="254417586230"/>
    <m/>
    <m/>
  </r>
  <r>
    <s v="MT"/>
    <s v="Merchandise trade"/>
    <s v="TV"/>
    <s v="Total merchandise trade"/>
    <s v="ES"/>
    <x v="13"/>
    <s v="X"/>
    <x v="0"/>
    <s v="TO"/>
    <s v="Total merchandise"/>
    <s v="WL"/>
    <s v="World"/>
    <s v="UC"/>
    <s v="US dollar at current prices"/>
    <x v="23"/>
    <n v="306550789610"/>
    <m/>
    <m/>
  </r>
  <r>
    <s v="MT"/>
    <s v="Merchandise trade"/>
    <s v="TV"/>
    <s v="Total merchandise trade"/>
    <s v="ES"/>
    <x v="13"/>
    <s v="X"/>
    <x v="0"/>
    <s v="TO"/>
    <s v="Total merchandise"/>
    <s v="WL"/>
    <s v="World"/>
    <s v="UC"/>
    <s v="US dollar at current prices"/>
    <x v="24"/>
    <n v="293938793254"/>
    <m/>
    <m/>
  </r>
  <r>
    <s v="MT"/>
    <s v="Merchandise trade"/>
    <s v="TV"/>
    <s v="Total merchandise trade"/>
    <s v="ES"/>
    <x v="13"/>
    <s v="M"/>
    <x v="1"/>
    <s v="TO"/>
    <s v="Total merchandise"/>
    <s v="WL"/>
    <s v="World"/>
    <s v="UC"/>
    <s v="US dollar at current prices"/>
    <x v="0"/>
    <n v="59643000000"/>
    <m/>
    <m/>
  </r>
  <r>
    <s v="MT"/>
    <s v="Merchandise trade"/>
    <s v="TV"/>
    <s v="Total merchandise trade"/>
    <s v="ES"/>
    <x v="13"/>
    <s v="M"/>
    <x v="1"/>
    <s v="TO"/>
    <s v="Total merchandise"/>
    <s v="WL"/>
    <s v="World"/>
    <s v="UC"/>
    <s v="US dollar at current prices"/>
    <x v="1"/>
    <n v="71469000000"/>
    <m/>
    <m/>
  </r>
  <r>
    <s v="MT"/>
    <s v="Merchandise trade"/>
    <s v="TV"/>
    <s v="Total merchandise trade"/>
    <s v="ES"/>
    <x v="13"/>
    <s v="M"/>
    <x v="1"/>
    <s v="TO"/>
    <s v="Total merchandise"/>
    <s v="WL"/>
    <s v="World"/>
    <s v="UC"/>
    <s v="US dollar at current prices"/>
    <x v="2"/>
    <n v="87715000000"/>
    <m/>
    <m/>
  </r>
  <r>
    <s v="MT"/>
    <s v="Merchandise trade"/>
    <s v="TV"/>
    <s v="Total merchandise trade"/>
    <s v="ES"/>
    <x v="13"/>
    <s v="M"/>
    <x v="1"/>
    <s v="TO"/>
    <s v="Total merchandise"/>
    <s v="WL"/>
    <s v="World"/>
    <s v="UC"/>
    <s v="US dollar at current prices"/>
    <x v="3"/>
    <n v="93306000000"/>
    <m/>
    <m/>
  </r>
  <r>
    <s v="MT"/>
    <s v="Merchandise trade"/>
    <s v="TV"/>
    <s v="Total merchandise trade"/>
    <s v="ES"/>
    <x v="13"/>
    <s v="M"/>
    <x v="1"/>
    <s v="TO"/>
    <s v="Total merchandise"/>
    <s v="WL"/>
    <s v="World"/>
    <s v="UC"/>
    <s v="US dollar at current prices"/>
    <x v="4"/>
    <n v="99758000000"/>
    <m/>
    <m/>
  </r>
  <r>
    <s v="MT"/>
    <s v="Merchandise trade"/>
    <s v="TV"/>
    <s v="Total merchandise trade"/>
    <s v="ES"/>
    <x v="13"/>
    <s v="M"/>
    <x v="1"/>
    <s v="TO"/>
    <s v="Total merchandise"/>
    <s v="WL"/>
    <s v="World"/>
    <s v="UC"/>
    <s v="US dollar at current prices"/>
    <x v="5"/>
    <n v="77525000000"/>
    <s v="B"/>
    <m/>
  </r>
  <r>
    <s v="MT"/>
    <s v="Merchandise trade"/>
    <s v="TV"/>
    <s v="Total merchandise trade"/>
    <s v="ES"/>
    <x v="13"/>
    <s v="M"/>
    <x v="1"/>
    <s v="TO"/>
    <s v="Total merchandise"/>
    <s v="WL"/>
    <s v="World"/>
    <s v="UC"/>
    <s v="US dollar at current prices"/>
    <x v="6"/>
    <n v="88863000000"/>
    <m/>
    <m/>
  </r>
  <r>
    <s v="MT"/>
    <s v="Merchandise trade"/>
    <s v="TV"/>
    <s v="Total merchandise trade"/>
    <s v="ES"/>
    <x v="13"/>
    <s v="M"/>
    <x v="1"/>
    <s v="TO"/>
    <s v="Total merchandise"/>
    <s v="WL"/>
    <s v="World"/>
    <s v="UC"/>
    <s v="US dollar at current prices"/>
    <x v="7"/>
    <n v="113537000000"/>
    <m/>
    <m/>
  </r>
  <r>
    <s v="MT"/>
    <s v="Merchandise trade"/>
    <s v="TV"/>
    <s v="Total merchandise trade"/>
    <s v="ES"/>
    <x v="13"/>
    <s v="M"/>
    <x v="1"/>
    <s v="TO"/>
    <s v="Total merchandise"/>
    <s v="WL"/>
    <s v="World"/>
    <s v="UC"/>
    <s v="US dollar at current prices"/>
    <x v="8"/>
    <n v="121221000000"/>
    <m/>
    <m/>
  </r>
  <r>
    <s v="MT"/>
    <s v="Merchandise trade"/>
    <s v="TV"/>
    <s v="Total merchandise trade"/>
    <s v="ES"/>
    <x v="13"/>
    <s v="M"/>
    <x v="1"/>
    <s v="TO"/>
    <s v="Total merchandise"/>
    <s v="WL"/>
    <s v="World"/>
    <s v="UC"/>
    <s v="US dollar at current prices"/>
    <x v="9"/>
    <n v="115670000000"/>
    <m/>
    <m/>
  </r>
  <r>
    <s v="MT"/>
    <s v="Merchandise trade"/>
    <s v="TV"/>
    <s v="Total merchandise trade"/>
    <s v="ES"/>
    <x v="13"/>
    <s v="M"/>
    <x v="1"/>
    <s v="TO"/>
    <s v="Total merchandise"/>
    <s v="WL"/>
    <s v="World"/>
    <s v="UC"/>
    <s v="US dollar at current prices"/>
    <x v="10"/>
    <n v="136662422000"/>
    <m/>
    <m/>
  </r>
  <r>
    <s v="MT"/>
    <s v="Merchandise trade"/>
    <s v="TV"/>
    <s v="Total merchandise trade"/>
    <s v="ES"/>
    <x v="13"/>
    <s v="M"/>
    <x v="1"/>
    <s v="TO"/>
    <s v="Total merchandise"/>
    <s v="WL"/>
    <s v="World"/>
    <s v="UC"/>
    <s v="US dollar at current prices"/>
    <x v="11"/>
    <n v="135345765045"/>
    <m/>
    <m/>
  </r>
  <r>
    <s v="MT"/>
    <s v="Merchandise trade"/>
    <s v="TV"/>
    <s v="Total merchandise trade"/>
    <s v="ES"/>
    <x v="13"/>
    <s v="M"/>
    <x v="1"/>
    <s v="TO"/>
    <s v="Total merchandise"/>
    <s v="WL"/>
    <s v="World"/>
    <s v="UC"/>
    <s v="US dollar at current prices"/>
    <x v="12"/>
    <n v="156142586993"/>
    <m/>
    <m/>
  </r>
  <r>
    <s v="MT"/>
    <s v="Merchandise trade"/>
    <s v="TV"/>
    <s v="Total merchandise trade"/>
    <s v="ES"/>
    <x v="13"/>
    <s v="M"/>
    <x v="1"/>
    <s v="TO"/>
    <s v="Total merchandise"/>
    <s v="WL"/>
    <s v="World"/>
    <s v="UC"/>
    <s v="US dollar at current prices"/>
    <x v="13"/>
    <n v="154649570198"/>
    <m/>
    <m/>
  </r>
  <r>
    <s v="MT"/>
    <s v="Merchandise trade"/>
    <s v="TV"/>
    <s v="Total merchandise trade"/>
    <s v="ES"/>
    <x v="13"/>
    <s v="M"/>
    <x v="1"/>
    <s v="TO"/>
    <s v="Total merchandise"/>
    <s v="WL"/>
    <s v="World"/>
    <s v="UC"/>
    <s v="US dollar at current prices"/>
    <x v="14"/>
    <n v="165104906692"/>
    <m/>
    <m/>
  </r>
  <r>
    <s v="MT"/>
    <s v="Merchandise trade"/>
    <s v="TV"/>
    <s v="Total merchandise trade"/>
    <s v="ES"/>
    <x v="13"/>
    <s v="M"/>
    <x v="1"/>
    <s v="TO"/>
    <s v="Total merchandise"/>
    <s v="WL"/>
    <s v="World"/>
    <s v="UC"/>
    <s v="US dollar at current prices"/>
    <x v="15"/>
    <n v="208602422143"/>
    <m/>
    <m/>
  </r>
  <r>
    <s v="MT"/>
    <s v="Merchandise trade"/>
    <s v="TV"/>
    <s v="Total merchandise trade"/>
    <s v="ES"/>
    <x v="13"/>
    <s v="M"/>
    <x v="1"/>
    <s v="TO"/>
    <s v="Total merchandise"/>
    <s v="WL"/>
    <s v="World"/>
    <s v="UC"/>
    <s v="US dollar at current prices"/>
    <x v="16"/>
    <n v="258330882114"/>
    <m/>
    <m/>
  </r>
  <r>
    <s v="MT"/>
    <s v="Merchandise trade"/>
    <s v="TV"/>
    <s v="Total merchandise trade"/>
    <s v="ES"/>
    <x v="13"/>
    <s v="M"/>
    <x v="1"/>
    <s v="TO"/>
    <s v="Total merchandise"/>
    <s v="WL"/>
    <s v="World"/>
    <s v="UC"/>
    <s v="US dollar at current prices"/>
    <x v="17"/>
    <n v="288785759751"/>
    <m/>
    <m/>
  </r>
  <r>
    <s v="MT"/>
    <s v="Merchandise trade"/>
    <s v="TV"/>
    <s v="Total merchandise trade"/>
    <s v="ES"/>
    <x v="13"/>
    <s v="M"/>
    <x v="1"/>
    <s v="TO"/>
    <s v="Total merchandise"/>
    <s v="WL"/>
    <s v="World"/>
    <s v="UC"/>
    <s v="US dollar at current prices"/>
    <x v="18"/>
    <n v="328696299101"/>
    <m/>
    <m/>
  </r>
  <r>
    <s v="MT"/>
    <s v="Merchandise trade"/>
    <s v="TV"/>
    <s v="Total merchandise trade"/>
    <s v="ES"/>
    <x v="13"/>
    <s v="M"/>
    <x v="1"/>
    <s v="TO"/>
    <s v="Total merchandise"/>
    <s v="WL"/>
    <s v="World"/>
    <s v="UC"/>
    <s v="US dollar at current prices"/>
    <x v="19"/>
    <n v="389301274060"/>
    <m/>
    <m/>
  </r>
  <r>
    <s v="MT"/>
    <s v="Merchandise trade"/>
    <s v="TV"/>
    <s v="Total merchandise trade"/>
    <s v="ES"/>
    <x v="13"/>
    <s v="M"/>
    <x v="1"/>
    <s v="TO"/>
    <s v="Total merchandise"/>
    <s v="WL"/>
    <s v="World"/>
    <s v="UC"/>
    <s v="US dollar at current prices"/>
    <x v="20"/>
    <n v="420803104709"/>
    <m/>
    <m/>
  </r>
  <r>
    <s v="MT"/>
    <s v="Merchandise trade"/>
    <s v="TV"/>
    <s v="Total merchandise trade"/>
    <s v="ES"/>
    <x v="13"/>
    <s v="M"/>
    <x v="1"/>
    <s v="TO"/>
    <s v="Total merchandise"/>
    <s v="WL"/>
    <s v="World"/>
    <s v="UC"/>
    <s v="US dollar at current prices"/>
    <x v="21"/>
    <n v="293217710521"/>
    <m/>
    <m/>
  </r>
  <r>
    <s v="MT"/>
    <s v="Merchandise trade"/>
    <s v="TV"/>
    <s v="Total merchandise trade"/>
    <s v="ES"/>
    <x v="13"/>
    <s v="M"/>
    <x v="1"/>
    <s v="TO"/>
    <s v="Total merchandise"/>
    <s v="WL"/>
    <s v="World"/>
    <s v="UC"/>
    <s v="US dollar at current prices"/>
    <x v="22"/>
    <n v="327015566420"/>
    <m/>
    <m/>
  </r>
  <r>
    <s v="MT"/>
    <s v="Merchandise trade"/>
    <s v="TV"/>
    <s v="Total merchandise trade"/>
    <s v="ES"/>
    <x v="13"/>
    <s v="M"/>
    <x v="1"/>
    <s v="TO"/>
    <s v="Total merchandise"/>
    <s v="WL"/>
    <s v="World"/>
    <s v="UC"/>
    <s v="US dollar at current prices"/>
    <x v="23"/>
    <n v="376605980985"/>
    <m/>
    <m/>
  </r>
  <r>
    <s v="MT"/>
    <s v="Merchandise trade"/>
    <s v="TV"/>
    <s v="Total merchandise trade"/>
    <s v="ES"/>
    <x v="13"/>
    <s v="M"/>
    <x v="1"/>
    <s v="TO"/>
    <s v="Total merchandise"/>
    <s v="WL"/>
    <s v="World"/>
    <s v="UC"/>
    <s v="US dollar at current prices"/>
    <x v="24"/>
    <n v="334789520842"/>
    <m/>
    <m/>
  </r>
  <r>
    <s v="MT"/>
    <s v="Merchandise trade"/>
    <s v="TV"/>
    <s v="Total merchandise trade"/>
    <s v="SE"/>
    <x v="14"/>
    <s v="X"/>
    <x v="0"/>
    <s v="TO"/>
    <s v="Total merchandise"/>
    <s v="WL"/>
    <s v="World"/>
    <s v="UC"/>
    <s v="US dollar at current prices"/>
    <x v="0"/>
    <n v="49747000000"/>
    <m/>
    <m/>
  </r>
  <r>
    <s v="MT"/>
    <s v="Merchandise trade"/>
    <s v="TV"/>
    <s v="Total merchandise trade"/>
    <s v="SE"/>
    <x v="14"/>
    <s v="X"/>
    <x v="0"/>
    <s v="TO"/>
    <s v="Total merchandise"/>
    <s v="WL"/>
    <s v="World"/>
    <s v="UC"/>
    <s v="US dollar at current prices"/>
    <x v="1"/>
    <n v="51547000000"/>
    <m/>
    <m/>
  </r>
  <r>
    <s v="MT"/>
    <s v="Merchandise trade"/>
    <s v="TV"/>
    <s v="Total merchandise trade"/>
    <s v="SE"/>
    <x v="14"/>
    <s v="X"/>
    <x v="0"/>
    <s v="TO"/>
    <s v="Total merchandise"/>
    <s v="WL"/>
    <s v="World"/>
    <s v="UC"/>
    <s v="US dollar at current prices"/>
    <x v="2"/>
    <n v="57540000000"/>
    <m/>
    <m/>
  </r>
  <r>
    <s v="MT"/>
    <s v="Merchandise trade"/>
    <s v="TV"/>
    <s v="Total merchandise trade"/>
    <s v="SE"/>
    <x v="14"/>
    <s v="X"/>
    <x v="0"/>
    <s v="TO"/>
    <s v="Total merchandise"/>
    <s v="WL"/>
    <s v="World"/>
    <s v="UC"/>
    <s v="US dollar at current prices"/>
    <x v="3"/>
    <n v="55217000000"/>
    <m/>
    <m/>
  </r>
  <r>
    <s v="MT"/>
    <s v="Merchandise trade"/>
    <s v="TV"/>
    <s v="Total merchandise trade"/>
    <s v="SE"/>
    <x v="14"/>
    <s v="X"/>
    <x v="0"/>
    <s v="TO"/>
    <s v="Total merchandise"/>
    <s v="WL"/>
    <s v="World"/>
    <s v="UC"/>
    <s v="US dollar at current prices"/>
    <x v="4"/>
    <n v="56118000000"/>
    <m/>
    <m/>
  </r>
  <r>
    <s v="MT"/>
    <s v="Merchandise trade"/>
    <s v="TV"/>
    <s v="Total merchandise trade"/>
    <s v="SE"/>
    <x v="14"/>
    <s v="X"/>
    <x v="0"/>
    <s v="TO"/>
    <s v="Total merchandise"/>
    <s v="WL"/>
    <s v="World"/>
    <s v="UC"/>
    <s v="US dollar at current prices"/>
    <x v="5"/>
    <n v="49934000000"/>
    <m/>
    <m/>
  </r>
  <r>
    <s v="MT"/>
    <s v="Merchandise trade"/>
    <s v="TV"/>
    <s v="Total merchandise trade"/>
    <s v="SE"/>
    <x v="14"/>
    <s v="X"/>
    <x v="0"/>
    <s v="TO"/>
    <s v="Total merchandise"/>
    <s v="WL"/>
    <s v="World"/>
    <s v="UC"/>
    <s v="US dollar at current prices"/>
    <x v="6"/>
    <n v="65822000000"/>
    <m/>
    <m/>
  </r>
  <r>
    <s v="MT"/>
    <s v="Merchandise trade"/>
    <s v="TV"/>
    <s v="Total merchandise trade"/>
    <s v="SE"/>
    <x v="14"/>
    <s v="X"/>
    <x v="0"/>
    <s v="TO"/>
    <s v="Total merchandise"/>
    <s v="WL"/>
    <s v="World"/>
    <s v="UC"/>
    <s v="US dollar at current prices"/>
    <x v="7"/>
    <n v="80440000000"/>
    <m/>
    <m/>
  </r>
  <r>
    <s v="MT"/>
    <s v="Merchandise trade"/>
    <s v="TV"/>
    <s v="Total merchandise trade"/>
    <s v="SE"/>
    <x v="14"/>
    <s v="X"/>
    <x v="0"/>
    <s v="TO"/>
    <s v="Total merchandise"/>
    <s v="WL"/>
    <s v="World"/>
    <s v="UC"/>
    <s v="US dollar at current prices"/>
    <x v="8"/>
    <n v="84916000000"/>
    <m/>
    <m/>
  </r>
  <r>
    <s v="MT"/>
    <s v="Merchandise trade"/>
    <s v="TV"/>
    <s v="Total merchandise trade"/>
    <s v="SE"/>
    <x v="14"/>
    <s v="X"/>
    <x v="0"/>
    <s v="TO"/>
    <s v="Total merchandise"/>
    <s v="WL"/>
    <s v="World"/>
    <s v="UC"/>
    <s v="US dollar at current prices"/>
    <x v="9"/>
    <n v="82757000000"/>
    <m/>
    <m/>
  </r>
  <r>
    <s v="MT"/>
    <s v="Merchandise trade"/>
    <s v="TV"/>
    <s v="Total merchandise trade"/>
    <s v="SE"/>
    <x v="14"/>
    <s v="X"/>
    <x v="0"/>
    <s v="TO"/>
    <s v="Total merchandise"/>
    <s v="WL"/>
    <s v="World"/>
    <s v="UC"/>
    <s v="US dollar at current prices"/>
    <x v="10"/>
    <n v="84767365000"/>
    <m/>
    <m/>
  </r>
  <r>
    <s v="MT"/>
    <s v="Merchandise trade"/>
    <s v="TV"/>
    <s v="Total merchandise trade"/>
    <s v="SE"/>
    <x v="14"/>
    <s v="X"/>
    <x v="0"/>
    <s v="TO"/>
    <s v="Total merchandise"/>
    <s v="WL"/>
    <s v="World"/>
    <s v="UC"/>
    <s v="US dollar at current prices"/>
    <x v="11"/>
    <n v="84889216183"/>
    <m/>
    <m/>
  </r>
  <r>
    <s v="MT"/>
    <s v="Merchandise trade"/>
    <s v="TV"/>
    <s v="Total merchandise trade"/>
    <s v="SE"/>
    <x v="14"/>
    <s v="X"/>
    <x v="0"/>
    <s v="TO"/>
    <s v="Total merchandise"/>
    <s v="WL"/>
    <s v="World"/>
    <s v="UC"/>
    <s v="US dollar at current prices"/>
    <x v="12"/>
    <n v="87132464879"/>
    <m/>
    <m/>
  </r>
  <r>
    <s v="MT"/>
    <s v="Merchandise trade"/>
    <s v="TV"/>
    <s v="Total merchandise trade"/>
    <s v="SE"/>
    <x v="14"/>
    <s v="X"/>
    <x v="0"/>
    <s v="TO"/>
    <s v="Total merchandise"/>
    <s v="WL"/>
    <s v="World"/>
    <s v="UC"/>
    <s v="US dollar at current prices"/>
    <x v="13"/>
    <n v="75644878826"/>
    <m/>
    <m/>
  </r>
  <r>
    <s v="MT"/>
    <s v="Merchandise trade"/>
    <s v="TV"/>
    <s v="Total merchandise trade"/>
    <s v="SE"/>
    <x v="14"/>
    <s v="X"/>
    <x v="0"/>
    <s v="TO"/>
    <s v="Total merchandise"/>
    <s v="WL"/>
    <s v="World"/>
    <s v="UC"/>
    <s v="US dollar at current prices"/>
    <x v="14"/>
    <n v="81499067995"/>
    <m/>
    <m/>
  </r>
  <r>
    <s v="MT"/>
    <s v="Merchandise trade"/>
    <s v="TV"/>
    <s v="Total merchandise trade"/>
    <s v="SE"/>
    <x v="14"/>
    <s v="X"/>
    <x v="0"/>
    <s v="TO"/>
    <s v="Total merchandise"/>
    <s v="WL"/>
    <s v="World"/>
    <s v="UC"/>
    <s v="US dollar at current prices"/>
    <x v="15"/>
    <n v="102104163804"/>
    <m/>
    <m/>
  </r>
  <r>
    <s v="MT"/>
    <s v="Merchandise trade"/>
    <s v="TV"/>
    <s v="Total merchandise trade"/>
    <s v="SE"/>
    <x v="14"/>
    <s v="X"/>
    <x v="0"/>
    <s v="TO"/>
    <s v="Total merchandise"/>
    <s v="WL"/>
    <s v="World"/>
    <s v="UC"/>
    <s v="US dollar at current prices"/>
    <x v="16"/>
    <n v="123266731750"/>
    <m/>
    <m/>
  </r>
  <r>
    <s v="MT"/>
    <s v="Merchandise trade"/>
    <s v="TV"/>
    <s v="Total merchandise trade"/>
    <s v="SE"/>
    <x v="14"/>
    <s v="X"/>
    <x v="0"/>
    <s v="TO"/>
    <s v="Total merchandise"/>
    <s v="WL"/>
    <s v="World"/>
    <s v="UC"/>
    <s v="US dollar at current prices"/>
    <x v="17"/>
    <n v="130961940354"/>
    <m/>
    <m/>
  </r>
  <r>
    <s v="MT"/>
    <s v="Merchandise trade"/>
    <s v="TV"/>
    <s v="Total merchandise trade"/>
    <s v="SE"/>
    <x v="14"/>
    <s v="X"/>
    <x v="0"/>
    <s v="TO"/>
    <s v="Total merchandise"/>
    <s v="WL"/>
    <s v="World"/>
    <s v="UC"/>
    <s v="US dollar at current prices"/>
    <x v="18"/>
    <n v="147792821570"/>
    <m/>
    <m/>
  </r>
  <r>
    <s v="MT"/>
    <s v="Merchandise trade"/>
    <s v="TV"/>
    <s v="Total merchandise trade"/>
    <s v="SE"/>
    <x v="14"/>
    <s v="X"/>
    <x v="0"/>
    <s v="TO"/>
    <s v="Total merchandise"/>
    <s v="WL"/>
    <s v="World"/>
    <s v="UC"/>
    <s v="US dollar at current prices"/>
    <x v="19"/>
    <n v="168817020132"/>
    <m/>
    <m/>
  </r>
  <r>
    <s v="MT"/>
    <s v="Merchandise trade"/>
    <s v="TV"/>
    <s v="Total merchandise trade"/>
    <s v="SE"/>
    <x v="14"/>
    <s v="X"/>
    <x v="0"/>
    <s v="TO"/>
    <s v="Total merchandise"/>
    <s v="WL"/>
    <s v="World"/>
    <s v="UC"/>
    <s v="US dollar at current prices"/>
    <x v="20"/>
    <n v="183327276527"/>
    <m/>
    <m/>
  </r>
  <r>
    <s v="MT"/>
    <s v="Merchandise trade"/>
    <s v="TV"/>
    <s v="Total merchandise trade"/>
    <s v="SE"/>
    <x v="14"/>
    <s v="X"/>
    <x v="0"/>
    <s v="TO"/>
    <s v="Total merchandise"/>
    <s v="WL"/>
    <s v="World"/>
    <s v="UC"/>
    <s v="US dollar at current prices"/>
    <x v="21"/>
    <n v="130780728959"/>
    <m/>
    <m/>
  </r>
  <r>
    <s v="MT"/>
    <s v="Merchandise trade"/>
    <s v="TV"/>
    <s v="Total merchandise trade"/>
    <s v="SE"/>
    <x v="14"/>
    <s v="X"/>
    <x v="0"/>
    <s v="TO"/>
    <s v="Total merchandise"/>
    <s v="WL"/>
    <s v="World"/>
    <s v="UC"/>
    <s v="US dollar at current prices"/>
    <x v="22"/>
    <n v="158549372804"/>
    <m/>
    <m/>
  </r>
  <r>
    <s v="MT"/>
    <s v="Merchandise trade"/>
    <s v="TV"/>
    <s v="Total merchandise trade"/>
    <s v="SE"/>
    <x v="14"/>
    <s v="X"/>
    <x v="0"/>
    <s v="TO"/>
    <s v="Total merchandise"/>
    <s v="WL"/>
    <s v="World"/>
    <s v="UC"/>
    <s v="US dollar at current prices"/>
    <x v="23"/>
    <n v="186963204020"/>
    <m/>
    <m/>
  </r>
  <r>
    <s v="MT"/>
    <s v="Merchandise trade"/>
    <s v="TV"/>
    <s v="Total merchandise trade"/>
    <s v="SE"/>
    <x v="14"/>
    <s v="X"/>
    <x v="0"/>
    <s v="TO"/>
    <s v="Total merchandise"/>
    <s v="WL"/>
    <s v="World"/>
    <s v="UC"/>
    <s v="US dollar at current prices"/>
    <x v="24"/>
    <n v="172424132602"/>
    <m/>
    <m/>
  </r>
  <r>
    <s v="MT"/>
    <s v="Merchandise trade"/>
    <s v="TV"/>
    <s v="Total merchandise trade"/>
    <s v="SE"/>
    <x v="14"/>
    <s v="M"/>
    <x v="1"/>
    <s v="TO"/>
    <s v="Total merchandise"/>
    <s v="WL"/>
    <s v="World"/>
    <s v="UC"/>
    <s v="US dollar at current prices"/>
    <x v="0"/>
    <n v="45627000000"/>
    <m/>
    <m/>
  </r>
  <r>
    <s v="MT"/>
    <s v="Merchandise trade"/>
    <s v="TV"/>
    <s v="Total merchandise trade"/>
    <s v="SE"/>
    <x v="14"/>
    <s v="M"/>
    <x v="1"/>
    <s v="TO"/>
    <s v="Total merchandise"/>
    <s v="WL"/>
    <s v="World"/>
    <s v="UC"/>
    <s v="US dollar at current prices"/>
    <x v="1"/>
    <n v="48975000000"/>
    <m/>
    <m/>
  </r>
  <r>
    <s v="MT"/>
    <s v="Merchandise trade"/>
    <s v="TV"/>
    <s v="Total merchandise trade"/>
    <s v="SE"/>
    <x v="14"/>
    <s v="M"/>
    <x v="1"/>
    <s v="TO"/>
    <s v="Total merchandise"/>
    <s v="WL"/>
    <s v="World"/>
    <s v="UC"/>
    <s v="US dollar at current prices"/>
    <x v="2"/>
    <n v="54264000000"/>
    <m/>
    <m/>
  </r>
  <r>
    <s v="MT"/>
    <s v="Merchandise trade"/>
    <s v="TV"/>
    <s v="Total merchandise trade"/>
    <s v="SE"/>
    <x v="14"/>
    <s v="M"/>
    <x v="1"/>
    <s v="TO"/>
    <s v="Total merchandise"/>
    <s v="WL"/>
    <s v="World"/>
    <s v="UC"/>
    <s v="US dollar at current prices"/>
    <x v="3"/>
    <n v="49990000000"/>
    <m/>
    <m/>
  </r>
  <r>
    <s v="MT"/>
    <s v="Merchandise trade"/>
    <s v="TV"/>
    <s v="Total merchandise trade"/>
    <s v="SE"/>
    <x v="14"/>
    <s v="M"/>
    <x v="1"/>
    <s v="TO"/>
    <s v="Total merchandise"/>
    <s v="WL"/>
    <s v="World"/>
    <s v="UC"/>
    <s v="US dollar at current prices"/>
    <x v="4"/>
    <n v="50017000000"/>
    <m/>
    <m/>
  </r>
  <r>
    <s v="MT"/>
    <s v="Merchandise trade"/>
    <s v="TV"/>
    <s v="Total merchandise trade"/>
    <s v="SE"/>
    <x v="14"/>
    <s v="M"/>
    <x v="1"/>
    <s v="TO"/>
    <s v="Total merchandise"/>
    <s v="WL"/>
    <s v="World"/>
    <s v="UC"/>
    <s v="US dollar at current prices"/>
    <x v="5"/>
    <n v="42713000000"/>
    <m/>
    <m/>
  </r>
  <r>
    <s v="MT"/>
    <s v="Merchandise trade"/>
    <s v="TV"/>
    <s v="Total merchandise trade"/>
    <s v="SE"/>
    <x v="14"/>
    <s v="M"/>
    <x v="1"/>
    <s v="TO"/>
    <s v="Total merchandise"/>
    <s v="WL"/>
    <s v="World"/>
    <s v="UC"/>
    <s v="US dollar at current prices"/>
    <x v="6"/>
    <n v="55458000000"/>
    <m/>
    <m/>
  </r>
  <r>
    <s v="MT"/>
    <s v="Merchandise trade"/>
    <s v="TV"/>
    <s v="Total merchandise trade"/>
    <s v="SE"/>
    <x v="14"/>
    <s v="M"/>
    <x v="1"/>
    <s v="TO"/>
    <s v="Total merchandise"/>
    <s v="WL"/>
    <s v="World"/>
    <s v="UC"/>
    <s v="US dollar at current prices"/>
    <x v="7"/>
    <n v="65036000000"/>
    <m/>
    <m/>
  </r>
  <r>
    <s v="MT"/>
    <s v="Merchandise trade"/>
    <s v="TV"/>
    <s v="Total merchandise trade"/>
    <s v="SE"/>
    <x v="14"/>
    <s v="M"/>
    <x v="1"/>
    <s v="TO"/>
    <s v="Total merchandise"/>
    <s v="WL"/>
    <s v="World"/>
    <s v="UC"/>
    <s v="US dollar at current prices"/>
    <x v="8"/>
    <n v="66930000000"/>
    <m/>
    <m/>
  </r>
  <r>
    <s v="MT"/>
    <s v="Merchandise trade"/>
    <s v="TV"/>
    <s v="Total merchandise trade"/>
    <s v="SE"/>
    <x v="14"/>
    <s v="M"/>
    <x v="1"/>
    <s v="TO"/>
    <s v="Total merchandise"/>
    <s v="WL"/>
    <s v="World"/>
    <s v="UC"/>
    <s v="US dollar at current prices"/>
    <x v="9"/>
    <n v="65596000000"/>
    <m/>
    <m/>
  </r>
  <r>
    <s v="MT"/>
    <s v="Merchandise trade"/>
    <s v="TV"/>
    <s v="Total merchandise trade"/>
    <s v="SE"/>
    <x v="14"/>
    <s v="M"/>
    <x v="1"/>
    <s v="TO"/>
    <s v="Total merchandise"/>
    <s v="WL"/>
    <s v="World"/>
    <s v="UC"/>
    <s v="US dollar at current prices"/>
    <x v="10"/>
    <n v="68403006000"/>
    <m/>
    <m/>
  </r>
  <r>
    <s v="MT"/>
    <s v="Merchandise trade"/>
    <s v="TV"/>
    <s v="Total merchandise trade"/>
    <s v="SE"/>
    <x v="14"/>
    <s v="M"/>
    <x v="1"/>
    <s v="TO"/>
    <s v="Total merchandise"/>
    <s v="WL"/>
    <s v="World"/>
    <s v="UC"/>
    <s v="US dollar at current prices"/>
    <x v="11"/>
    <n v="68580272642"/>
    <m/>
    <m/>
  </r>
  <r>
    <s v="MT"/>
    <s v="Merchandise trade"/>
    <s v="TV"/>
    <s v="Total merchandise trade"/>
    <s v="SE"/>
    <x v="14"/>
    <s v="M"/>
    <x v="1"/>
    <s v="TO"/>
    <s v="Total merchandise"/>
    <s v="WL"/>
    <s v="World"/>
    <s v="UC"/>
    <s v="US dollar at current prices"/>
    <x v="12"/>
    <n v="72879776933"/>
    <m/>
    <m/>
  </r>
  <r>
    <s v="MT"/>
    <s v="Merchandise trade"/>
    <s v="TV"/>
    <s v="Total merchandise trade"/>
    <s v="SE"/>
    <x v="14"/>
    <s v="M"/>
    <x v="1"/>
    <s v="TO"/>
    <s v="Total merchandise"/>
    <s v="WL"/>
    <s v="World"/>
    <s v="UC"/>
    <s v="US dollar at current prices"/>
    <x v="13"/>
    <n v="63199505917"/>
    <m/>
    <m/>
  </r>
  <r>
    <s v="MT"/>
    <s v="Merchandise trade"/>
    <s v="TV"/>
    <s v="Total merchandise trade"/>
    <s v="SE"/>
    <x v="14"/>
    <s v="M"/>
    <x v="1"/>
    <s v="TO"/>
    <s v="Total merchandise"/>
    <s v="WL"/>
    <s v="World"/>
    <s v="UC"/>
    <s v="US dollar at current prices"/>
    <x v="14"/>
    <n v="66954943346"/>
    <m/>
    <m/>
  </r>
  <r>
    <s v="MT"/>
    <s v="Merchandise trade"/>
    <s v="TV"/>
    <s v="Total merchandise trade"/>
    <s v="SE"/>
    <x v="14"/>
    <s v="M"/>
    <x v="1"/>
    <s v="TO"/>
    <s v="Total merchandise"/>
    <s v="WL"/>
    <s v="World"/>
    <s v="UC"/>
    <s v="US dollar at current prices"/>
    <x v="15"/>
    <n v="83540416061"/>
    <m/>
    <m/>
  </r>
  <r>
    <s v="MT"/>
    <s v="Merchandise trade"/>
    <s v="TV"/>
    <s v="Total merchandise trade"/>
    <s v="SE"/>
    <x v="14"/>
    <s v="M"/>
    <x v="1"/>
    <s v="TO"/>
    <s v="Total merchandise"/>
    <s v="WL"/>
    <s v="World"/>
    <s v="UC"/>
    <s v="US dollar at current prices"/>
    <x v="16"/>
    <n v="100432895530"/>
    <m/>
    <m/>
  </r>
  <r>
    <s v="MT"/>
    <s v="Merchandise trade"/>
    <s v="TV"/>
    <s v="Total merchandise trade"/>
    <s v="SE"/>
    <x v="14"/>
    <s v="M"/>
    <x v="1"/>
    <s v="TO"/>
    <s v="Total merchandise"/>
    <s v="WL"/>
    <s v="World"/>
    <s v="UC"/>
    <s v="US dollar at current prices"/>
    <x v="17"/>
    <n v="111696839819"/>
    <m/>
    <m/>
  </r>
  <r>
    <s v="MT"/>
    <s v="Merchandise trade"/>
    <s v="TV"/>
    <s v="Total merchandise trade"/>
    <s v="SE"/>
    <x v="14"/>
    <s v="M"/>
    <x v="1"/>
    <s v="TO"/>
    <s v="Total merchandise"/>
    <s v="WL"/>
    <s v="World"/>
    <s v="UC"/>
    <s v="US dollar at current prices"/>
    <x v="18"/>
    <n v="127547064370"/>
    <m/>
    <m/>
  </r>
  <r>
    <s v="MT"/>
    <s v="Merchandise trade"/>
    <s v="TV"/>
    <s v="Total merchandise trade"/>
    <s v="SE"/>
    <x v="14"/>
    <s v="M"/>
    <x v="1"/>
    <s v="TO"/>
    <s v="Total merchandise"/>
    <s v="WL"/>
    <s v="World"/>
    <s v="UC"/>
    <s v="US dollar at current prices"/>
    <x v="19"/>
    <n v="153226243046"/>
    <m/>
    <m/>
  </r>
  <r>
    <s v="MT"/>
    <s v="Merchandise trade"/>
    <s v="TV"/>
    <s v="Total merchandise trade"/>
    <s v="SE"/>
    <x v="14"/>
    <s v="M"/>
    <x v="1"/>
    <s v="TO"/>
    <s v="Total merchandise"/>
    <s v="WL"/>
    <s v="World"/>
    <s v="UC"/>
    <s v="US dollar at current prices"/>
    <x v="20"/>
    <n v="168502551409"/>
    <m/>
    <m/>
  </r>
  <r>
    <s v="MT"/>
    <s v="Merchandise trade"/>
    <s v="TV"/>
    <s v="Total merchandise trade"/>
    <s v="SE"/>
    <x v="14"/>
    <s v="M"/>
    <x v="1"/>
    <s v="TO"/>
    <s v="Total merchandise"/>
    <s v="WL"/>
    <s v="World"/>
    <s v="UC"/>
    <s v="US dollar at current prices"/>
    <x v="21"/>
    <n v="119875972483"/>
    <m/>
    <m/>
  </r>
  <r>
    <s v="MT"/>
    <s v="Merchandise trade"/>
    <s v="TV"/>
    <s v="Total merchandise trade"/>
    <s v="SE"/>
    <x v="14"/>
    <s v="M"/>
    <x v="1"/>
    <s v="TO"/>
    <s v="Total merchandise"/>
    <s v="WL"/>
    <s v="World"/>
    <s v="UC"/>
    <s v="US dollar at current prices"/>
    <x v="22"/>
    <n v="148945624608"/>
    <m/>
    <m/>
  </r>
  <r>
    <s v="MT"/>
    <s v="Merchandise trade"/>
    <s v="TV"/>
    <s v="Total merchandise trade"/>
    <s v="SE"/>
    <x v="14"/>
    <s v="M"/>
    <x v="1"/>
    <s v="TO"/>
    <s v="Total merchandise"/>
    <s v="WL"/>
    <s v="World"/>
    <s v="UC"/>
    <s v="US dollar at current prices"/>
    <x v="23"/>
    <n v="177025878569"/>
    <m/>
    <m/>
  </r>
  <r>
    <s v="MT"/>
    <s v="Merchandise trade"/>
    <s v="TV"/>
    <s v="Total merchandise trade"/>
    <s v="SE"/>
    <x v="14"/>
    <s v="M"/>
    <x v="1"/>
    <s v="TO"/>
    <s v="Total merchandise"/>
    <s v="WL"/>
    <s v="World"/>
    <s v="UC"/>
    <s v="US dollar at current prices"/>
    <x v="24"/>
    <n v="162527972645"/>
    <m/>
    <m/>
  </r>
  <r>
    <s v="MT"/>
    <s v="Merchandise trade"/>
    <s v="TV"/>
    <s v="Total merchandise trade"/>
    <s v="GB"/>
    <x v="15"/>
    <s v="X"/>
    <x v="0"/>
    <s v="TO"/>
    <s v="Total merchandise"/>
    <s v="WL"/>
    <s v="World"/>
    <s v="UC"/>
    <s v="US dollar at current prices"/>
    <x v="0"/>
    <n v="145165000000"/>
    <m/>
    <m/>
  </r>
  <r>
    <s v="MT"/>
    <s v="Merchandise trade"/>
    <s v="TV"/>
    <s v="Total merchandise trade"/>
    <s v="GB"/>
    <x v="15"/>
    <s v="X"/>
    <x v="0"/>
    <s v="TO"/>
    <s v="Total merchandise"/>
    <s v="WL"/>
    <s v="World"/>
    <s v="UC"/>
    <s v="US dollar at current prices"/>
    <x v="1"/>
    <n v="152345000000"/>
    <m/>
    <m/>
  </r>
  <r>
    <s v="MT"/>
    <s v="Merchandise trade"/>
    <s v="TV"/>
    <s v="Total merchandise trade"/>
    <s v="GB"/>
    <x v="15"/>
    <s v="X"/>
    <x v="0"/>
    <s v="TO"/>
    <s v="Total merchandise"/>
    <s v="WL"/>
    <s v="World"/>
    <s v="UC"/>
    <s v="US dollar at current prices"/>
    <x v="2"/>
    <n v="185172000000"/>
    <m/>
    <m/>
  </r>
  <r>
    <s v="MT"/>
    <s v="Merchandise trade"/>
    <s v="TV"/>
    <s v="Total merchandise trade"/>
    <s v="GB"/>
    <x v="15"/>
    <s v="X"/>
    <x v="0"/>
    <s v="TO"/>
    <s v="Total merchandise"/>
    <s v="WL"/>
    <s v="World"/>
    <s v="UC"/>
    <s v="US dollar at current prices"/>
    <x v="3"/>
    <n v="184964000000"/>
    <m/>
    <m/>
  </r>
  <r>
    <s v="MT"/>
    <s v="Merchandise trade"/>
    <s v="TV"/>
    <s v="Total merchandise trade"/>
    <s v="GB"/>
    <x v="15"/>
    <s v="X"/>
    <x v="0"/>
    <s v="TO"/>
    <s v="Total merchandise"/>
    <s v="WL"/>
    <s v="World"/>
    <s v="UC"/>
    <s v="US dollar at current prices"/>
    <x v="4"/>
    <n v="190003000000"/>
    <m/>
    <m/>
  </r>
  <r>
    <s v="MT"/>
    <s v="Merchandise trade"/>
    <s v="TV"/>
    <s v="Total merchandise trade"/>
    <s v="GB"/>
    <x v="15"/>
    <s v="X"/>
    <x v="0"/>
    <s v="TO"/>
    <s v="Total merchandise"/>
    <s v="WL"/>
    <s v="World"/>
    <s v="UC"/>
    <s v="US dollar at current prices"/>
    <x v="5"/>
    <n v="181381000000"/>
    <s v="B"/>
    <m/>
  </r>
  <r>
    <s v="MT"/>
    <s v="Merchandise trade"/>
    <s v="TV"/>
    <s v="Total merchandise trade"/>
    <s v="GB"/>
    <x v="15"/>
    <s v="X"/>
    <x v="0"/>
    <s v="TO"/>
    <s v="Total merchandise"/>
    <s v="WL"/>
    <s v="World"/>
    <s v="UC"/>
    <s v="US dollar at current prices"/>
    <x v="6"/>
    <n v="205079000000"/>
    <m/>
    <m/>
  </r>
  <r>
    <s v="MT"/>
    <s v="Merchandise trade"/>
    <s v="TV"/>
    <s v="Total merchandise trade"/>
    <s v="GB"/>
    <x v="15"/>
    <s v="X"/>
    <x v="0"/>
    <s v="TO"/>
    <s v="Total merchandise"/>
    <s v="WL"/>
    <s v="World"/>
    <s v="UC"/>
    <s v="US dollar at current prices"/>
    <x v="7"/>
    <n v="237953000000"/>
    <m/>
    <m/>
  </r>
  <r>
    <s v="MT"/>
    <s v="Merchandise trade"/>
    <s v="TV"/>
    <s v="Total merchandise trade"/>
    <s v="GB"/>
    <x v="15"/>
    <s v="X"/>
    <x v="0"/>
    <s v="TO"/>
    <s v="Total merchandise"/>
    <s v="WL"/>
    <s v="World"/>
    <s v="UC"/>
    <s v="US dollar at current prices"/>
    <x v="8"/>
    <n v="258527000000"/>
    <m/>
    <m/>
  </r>
  <r>
    <s v="MT"/>
    <s v="Merchandise trade"/>
    <s v="TV"/>
    <s v="Total merchandise trade"/>
    <s v="GB"/>
    <x v="15"/>
    <s v="X"/>
    <x v="0"/>
    <s v="TO"/>
    <s v="Total merchandise"/>
    <s v="WL"/>
    <s v="World"/>
    <s v="UC"/>
    <s v="US dollar at current prices"/>
    <x v="9"/>
    <n v="280406000000"/>
    <m/>
    <m/>
  </r>
  <r>
    <s v="MT"/>
    <s v="Merchandise trade"/>
    <s v="TV"/>
    <s v="Total merchandise trade"/>
    <s v="GB"/>
    <x v="15"/>
    <s v="X"/>
    <x v="0"/>
    <s v="TO"/>
    <s v="Total merchandise"/>
    <s v="WL"/>
    <s v="World"/>
    <s v="UC"/>
    <s v="US dollar at current prices"/>
    <x v="10"/>
    <n v="273949000000"/>
    <m/>
    <m/>
  </r>
  <r>
    <s v="MT"/>
    <s v="Merchandise trade"/>
    <s v="TV"/>
    <s v="Total merchandise trade"/>
    <s v="GB"/>
    <x v="15"/>
    <s v="X"/>
    <x v="0"/>
    <s v="TO"/>
    <s v="Total merchandise"/>
    <s v="WL"/>
    <s v="World"/>
    <s v="UC"/>
    <s v="US dollar at current prices"/>
    <x v="11"/>
    <n v="272166557653"/>
    <m/>
    <m/>
  </r>
  <r>
    <s v="MT"/>
    <s v="Merchandise trade"/>
    <s v="TV"/>
    <s v="Total merchandise trade"/>
    <s v="GB"/>
    <x v="15"/>
    <s v="X"/>
    <x v="0"/>
    <s v="TO"/>
    <s v="Total merchandise"/>
    <s v="WL"/>
    <s v="World"/>
    <s v="UC"/>
    <s v="US dollar at current prices"/>
    <x v="12"/>
    <n v="285425264505"/>
    <m/>
    <m/>
  </r>
  <r>
    <s v="MT"/>
    <s v="Merchandise trade"/>
    <s v="TV"/>
    <s v="Total merchandise trade"/>
    <s v="GB"/>
    <x v="15"/>
    <s v="X"/>
    <x v="0"/>
    <s v="TO"/>
    <s v="Total merchandise"/>
    <s v="WL"/>
    <s v="World"/>
    <s v="UC"/>
    <s v="US dollar at current prices"/>
    <x v="13"/>
    <n v="272715187874"/>
    <m/>
    <m/>
  </r>
  <r>
    <s v="MT"/>
    <s v="Merchandise trade"/>
    <s v="TV"/>
    <s v="Total merchandise trade"/>
    <s v="GB"/>
    <x v="15"/>
    <s v="X"/>
    <x v="0"/>
    <s v="TO"/>
    <s v="Total merchandise"/>
    <s v="WL"/>
    <s v="World"/>
    <s v="UC"/>
    <s v="US dollar at current prices"/>
    <x v="14"/>
    <n v="280195147574"/>
    <m/>
    <m/>
  </r>
  <r>
    <s v="MT"/>
    <s v="Merchandise trade"/>
    <s v="TV"/>
    <s v="Total merchandise trade"/>
    <s v="GB"/>
    <x v="15"/>
    <s v="X"/>
    <x v="0"/>
    <s v="TO"/>
    <s v="Total merchandise"/>
    <s v="WL"/>
    <s v="World"/>
    <s v="UC"/>
    <s v="US dollar at current prices"/>
    <x v="15"/>
    <n v="305627051282"/>
    <m/>
    <m/>
  </r>
  <r>
    <s v="MT"/>
    <s v="Merchandise trade"/>
    <s v="TV"/>
    <s v="Total merchandise trade"/>
    <s v="GB"/>
    <x v="15"/>
    <s v="X"/>
    <x v="0"/>
    <s v="TO"/>
    <s v="Total merchandise"/>
    <s v="WL"/>
    <s v="World"/>
    <s v="UC"/>
    <s v="US dollar at current prices"/>
    <x v="16"/>
    <n v="347493474259"/>
    <m/>
    <m/>
  </r>
  <r>
    <s v="MT"/>
    <s v="Merchandise trade"/>
    <s v="TV"/>
    <s v="Total merchandise trade"/>
    <s v="GB"/>
    <x v="15"/>
    <s v="X"/>
    <x v="0"/>
    <s v="TO"/>
    <s v="Total merchandise"/>
    <s v="WL"/>
    <s v="World"/>
    <s v="UC"/>
    <s v="US dollar at current prices"/>
    <x v="17"/>
    <n v="390859987628"/>
    <m/>
    <m/>
  </r>
  <r>
    <s v="MT"/>
    <s v="Merchandise trade"/>
    <s v="TV"/>
    <s v="Total merchandise trade"/>
    <s v="GB"/>
    <x v="15"/>
    <s v="X"/>
    <x v="0"/>
    <s v="TO"/>
    <s v="Total merchandise"/>
    <s v="WL"/>
    <s v="World"/>
    <s v="UC"/>
    <s v="US dollar at current prices"/>
    <x v="18"/>
    <n v="450907024801"/>
    <m/>
    <m/>
  </r>
  <r>
    <s v="MT"/>
    <s v="Merchandise trade"/>
    <s v="TV"/>
    <s v="Total merchandise trade"/>
    <s v="GB"/>
    <x v="15"/>
    <s v="X"/>
    <x v="0"/>
    <s v="TO"/>
    <s v="Total merchandise"/>
    <s v="WL"/>
    <s v="World"/>
    <s v="UC"/>
    <s v="US dollar at current prices"/>
    <x v="19"/>
    <n v="441830822019"/>
    <m/>
    <m/>
  </r>
  <r>
    <s v="MT"/>
    <s v="Merchandise trade"/>
    <s v="TV"/>
    <s v="Total merchandise trade"/>
    <s v="GB"/>
    <x v="15"/>
    <s v="X"/>
    <x v="0"/>
    <s v="TO"/>
    <s v="Total merchandise"/>
    <s v="WL"/>
    <s v="World"/>
    <s v="UC"/>
    <s v="US dollar at current prices"/>
    <x v="20"/>
    <n v="472167687885"/>
    <m/>
    <m/>
  </r>
  <r>
    <s v="MT"/>
    <s v="Merchandise trade"/>
    <s v="TV"/>
    <s v="Total merchandise trade"/>
    <s v="GB"/>
    <x v="15"/>
    <s v="X"/>
    <x v="0"/>
    <s v="TO"/>
    <s v="Total merchandise"/>
    <s v="WL"/>
    <s v="World"/>
    <s v="UC"/>
    <s v="US dollar at current prices"/>
    <x v="21"/>
    <n v="354893022577"/>
    <m/>
    <m/>
  </r>
  <r>
    <s v="MT"/>
    <s v="Merchandise trade"/>
    <s v="TV"/>
    <s v="Total merchandise trade"/>
    <s v="GB"/>
    <x v="15"/>
    <s v="X"/>
    <x v="0"/>
    <s v="TO"/>
    <s v="Total merchandise"/>
    <s v="WL"/>
    <s v="World"/>
    <s v="UC"/>
    <s v="US dollar at current prices"/>
    <x v="22"/>
    <n v="415958982004"/>
    <m/>
    <m/>
  </r>
  <r>
    <s v="MT"/>
    <s v="Merchandise trade"/>
    <s v="TV"/>
    <s v="Total merchandise trade"/>
    <s v="GB"/>
    <x v="15"/>
    <s v="X"/>
    <x v="0"/>
    <s v="TO"/>
    <s v="Total merchandise"/>
    <s v="WL"/>
    <s v="World"/>
    <s v="UC"/>
    <s v="US dollar at current prices"/>
    <x v="23"/>
    <n v="502540088766"/>
    <m/>
    <m/>
  </r>
  <r>
    <s v="MT"/>
    <s v="Merchandise trade"/>
    <s v="TV"/>
    <s v="Total merchandise trade"/>
    <s v="GB"/>
    <x v="15"/>
    <s v="X"/>
    <x v="0"/>
    <s v="TO"/>
    <s v="Total merchandise"/>
    <s v="WL"/>
    <s v="World"/>
    <s v="UC"/>
    <s v="US dollar at current prices"/>
    <x v="24"/>
    <n v="474475651556"/>
    <m/>
    <m/>
  </r>
  <r>
    <s v="MT"/>
    <s v="Merchandise trade"/>
    <s v="TV"/>
    <s v="Total merchandise trade"/>
    <s v="GB"/>
    <x v="15"/>
    <s v="M"/>
    <x v="1"/>
    <s v="TO"/>
    <s v="Total merchandise"/>
    <s v="WL"/>
    <s v="World"/>
    <s v="UC"/>
    <s v="US dollar at current prices"/>
    <x v="0"/>
    <n v="189340000000"/>
    <m/>
    <m/>
  </r>
  <r>
    <s v="MT"/>
    <s v="Merchandise trade"/>
    <s v="TV"/>
    <s v="Total merchandise trade"/>
    <s v="GB"/>
    <x v="15"/>
    <s v="M"/>
    <x v="1"/>
    <s v="TO"/>
    <s v="Total merchandise"/>
    <s v="WL"/>
    <s v="World"/>
    <s v="UC"/>
    <s v="US dollar at current prices"/>
    <x v="1"/>
    <n v="197731000000"/>
    <m/>
    <m/>
  </r>
  <r>
    <s v="MT"/>
    <s v="Merchandise trade"/>
    <s v="TV"/>
    <s v="Total merchandise trade"/>
    <s v="GB"/>
    <x v="15"/>
    <s v="M"/>
    <x v="1"/>
    <s v="TO"/>
    <s v="Total merchandise"/>
    <s v="WL"/>
    <s v="World"/>
    <s v="UC"/>
    <s v="US dollar at current prices"/>
    <x v="2"/>
    <n v="222977000000"/>
    <m/>
    <m/>
  </r>
  <r>
    <s v="MT"/>
    <s v="Merchandise trade"/>
    <s v="TV"/>
    <s v="Total merchandise trade"/>
    <s v="GB"/>
    <x v="15"/>
    <s v="M"/>
    <x v="1"/>
    <s v="TO"/>
    <s v="Total merchandise"/>
    <s v="WL"/>
    <s v="World"/>
    <s v="UC"/>
    <s v="US dollar at current prices"/>
    <x v="3"/>
    <n v="209947000000"/>
    <m/>
    <m/>
  </r>
  <r>
    <s v="MT"/>
    <s v="Merchandise trade"/>
    <s v="TV"/>
    <s v="Total merchandise trade"/>
    <s v="GB"/>
    <x v="15"/>
    <s v="M"/>
    <x v="1"/>
    <s v="TO"/>
    <s v="Total merchandise"/>
    <s v="WL"/>
    <s v="World"/>
    <s v="UC"/>
    <s v="US dollar at current prices"/>
    <x v="4"/>
    <n v="221551000000"/>
    <m/>
    <m/>
  </r>
  <r>
    <s v="MT"/>
    <s v="Merchandise trade"/>
    <s v="TV"/>
    <s v="Total merchandise trade"/>
    <s v="GB"/>
    <x v="15"/>
    <s v="M"/>
    <x v="1"/>
    <s v="TO"/>
    <s v="Total merchandise"/>
    <s v="WL"/>
    <s v="World"/>
    <s v="UC"/>
    <s v="US dollar at current prices"/>
    <x v="5"/>
    <n v="209318000000"/>
    <s v="B"/>
    <m/>
  </r>
  <r>
    <s v="MT"/>
    <s v="Merchandise trade"/>
    <s v="TV"/>
    <s v="Total merchandise trade"/>
    <s v="GB"/>
    <x v="15"/>
    <s v="M"/>
    <x v="1"/>
    <s v="TO"/>
    <s v="Total merchandise"/>
    <s v="WL"/>
    <s v="World"/>
    <s v="UC"/>
    <s v="US dollar at current prices"/>
    <x v="6"/>
    <n v="234076000000"/>
    <m/>
    <m/>
  </r>
  <r>
    <s v="MT"/>
    <s v="Merchandise trade"/>
    <s v="TV"/>
    <s v="Total merchandise trade"/>
    <s v="GB"/>
    <x v="15"/>
    <s v="M"/>
    <x v="1"/>
    <s v="TO"/>
    <s v="Total merchandise"/>
    <s v="WL"/>
    <s v="World"/>
    <s v="UC"/>
    <s v="US dollar at current prices"/>
    <x v="7"/>
    <n v="267250000000"/>
    <m/>
    <m/>
  </r>
  <r>
    <s v="MT"/>
    <s v="Merchandise trade"/>
    <s v="TV"/>
    <s v="Total merchandise trade"/>
    <s v="GB"/>
    <x v="15"/>
    <s v="M"/>
    <x v="1"/>
    <s v="TO"/>
    <s v="Total merchandise"/>
    <s v="WL"/>
    <s v="World"/>
    <s v="UC"/>
    <s v="US dollar at current prices"/>
    <x v="8"/>
    <n v="287332000000"/>
    <m/>
    <m/>
  </r>
  <r>
    <s v="MT"/>
    <s v="Merchandise trade"/>
    <s v="TV"/>
    <s v="Total merchandise trade"/>
    <s v="GB"/>
    <x v="15"/>
    <s v="M"/>
    <x v="1"/>
    <s v="TO"/>
    <s v="Total merchandise"/>
    <s v="WL"/>
    <s v="World"/>
    <s v="UC"/>
    <s v="US dollar at current prices"/>
    <x v="9"/>
    <n v="307518000000"/>
    <m/>
    <m/>
  </r>
  <r>
    <s v="MT"/>
    <s v="Merchandise trade"/>
    <s v="TV"/>
    <s v="Total merchandise trade"/>
    <s v="GB"/>
    <x v="15"/>
    <s v="M"/>
    <x v="1"/>
    <s v="TO"/>
    <s v="Total merchandise"/>
    <s v="WL"/>
    <s v="World"/>
    <s v="UC"/>
    <s v="US dollar at current prices"/>
    <x v="10"/>
    <n v="321231000000"/>
    <m/>
    <m/>
  </r>
  <r>
    <s v="MT"/>
    <s v="Merchandise trade"/>
    <s v="TV"/>
    <s v="Total merchandise trade"/>
    <s v="GB"/>
    <x v="15"/>
    <s v="M"/>
    <x v="1"/>
    <s v="TO"/>
    <s v="Total merchandise"/>
    <s v="WL"/>
    <s v="World"/>
    <s v="UC"/>
    <s v="US dollar at current prices"/>
    <x v="11"/>
    <n v="324899403477"/>
    <m/>
    <m/>
  </r>
  <r>
    <s v="MT"/>
    <s v="Merchandise trade"/>
    <s v="TV"/>
    <s v="Total merchandise trade"/>
    <s v="GB"/>
    <x v="15"/>
    <s v="M"/>
    <x v="1"/>
    <s v="TO"/>
    <s v="Total merchandise"/>
    <s v="WL"/>
    <s v="World"/>
    <s v="UC"/>
    <s v="US dollar at current prices"/>
    <x v="12"/>
    <n v="348057557314"/>
    <m/>
    <m/>
  </r>
  <r>
    <s v="MT"/>
    <s v="Merchandise trade"/>
    <s v="TV"/>
    <s v="Total merchandise trade"/>
    <s v="GB"/>
    <x v="15"/>
    <s v="M"/>
    <x v="1"/>
    <s v="TO"/>
    <s v="Total merchandise"/>
    <s v="WL"/>
    <s v="World"/>
    <s v="UC"/>
    <s v="US dollar at current prices"/>
    <x v="13"/>
    <n v="343785506789"/>
    <m/>
    <m/>
  </r>
  <r>
    <s v="MT"/>
    <s v="Merchandise trade"/>
    <s v="TV"/>
    <s v="Total merchandise trade"/>
    <s v="GB"/>
    <x v="15"/>
    <s v="M"/>
    <x v="1"/>
    <s v="TO"/>
    <s v="Total merchandise"/>
    <s v="WL"/>
    <s v="World"/>
    <s v="UC"/>
    <s v="US dollar at current prices"/>
    <x v="14"/>
    <n v="364074754539"/>
    <m/>
    <m/>
  </r>
  <r>
    <s v="MT"/>
    <s v="Merchandise trade"/>
    <s v="TV"/>
    <s v="Total merchandise trade"/>
    <s v="GB"/>
    <x v="15"/>
    <s v="M"/>
    <x v="1"/>
    <s v="TO"/>
    <s v="Total merchandise"/>
    <s v="WL"/>
    <s v="World"/>
    <s v="UC"/>
    <s v="US dollar at current prices"/>
    <x v="15"/>
    <n v="399401428268"/>
    <m/>
    <m/>
  </r>
  <r>
    <s v="MT"/>
    <s v="Merchandise trade"/>
    <s v="TV"/>
    <s v="Total merchandise trade"/>
    <s v="GB"/>
    <x v="15"/>
    <s v="M"/>
    <x v="1"/>
    <s v="TO"/>
    <s v="Total merchandise"/>
    <s v="WL"/>
    <s v="World"/>
    <s v="UC"/>
    <s v="US dollar at current prices"/>
    <x v="16"/>
    <n v="470632528734"/>
    <m/>
    <m/>
  </r>
  <r>
    <s v="MT"/>
    <s v="Merchandise trade"/>
    <s v="TV"/>
    <s v="Total merchandise trade"/>
    <s v="GB"/>
    <x v="15"/>
    <s v="M"/>
    <x v="1"/>
    <s v="TO"/>
    <s v="Total merchandise"/>
    <s v="WL"/>
    <s v="World"/>
    <s v="UC"/>
    <s v="US dollar at current prices"/>
    <x v="17"/>
    <n v="519273236616"/>
    <m/>
    <m/>
  </r>
  <r>
    <s v="MT"/>
    <s v="Merchandise trade"/>
    <s v="TV"/>
    <s v="Total merchandise trade"/>
    <s v="GB"/>
    <x v="15"/>
    <s v="M"/>
    <x v="1"/>
    <s v="TO"/>
    <s v="Total merchandise"/>
    <s v="WL"/>
    <s v="World"/>
    <s v="UC"/>
    <s v="US dollar at current prices"/>
    <x v="18"/>
    <n v="612671005570"/>
    <m/>
    <m/>
  </r>
  <r>
    <s v="MT"/>
    <s v="Merchandise trade"/>
    <s v="TV"/>
    <s v="Total merchandise trade"/>
    <s v="GB"/>
    <x v="15"/>
    <s v="M"/>
    <x v="1"/>
    <s v="TO"/>
    <s v="Total merchandise"/>
    <s v="WL"/>
    <s v="World"/>
    <s v="UC"/>
    <s v="US dollar at current prices"/>
    <x v="19"/>
    <n v="638262575390"/>
    <m/>
    <m/>
  </r>
  <r>
    <s v="MT"/>
    <s v="Merchandise trade"/>
    <s v="TV"/>
    <s v="Total merchandise trade"/>
    <s v="GB"/>
    <x v="15"/>
    <s v="M"/>
    <x v="1"/>
    <s v="TO"/>
    <s v="Total merchandise"/>
    <s v="WL"/>
    <s v="World"/>
    <s v="UC"/>
    <s v="US dollar at current prices"/>
    <x v="20"/>
    <n v="657782671791"/>
    <m/>
    <m/>
  </r>
  <r>
    <s v="MT"/>
    <s v="Merchandise trade"/>
    <s v="TV"/>
    <s v="Total merchandise trade"/>
    <s v="GB"/>
    <x v="15"/>
    <s v="M"/>
    <x v="1"/>
    <s v="TO"/>
    <s v="Total merchandise"/>
    <s v="WL"/>
    <s v="World"/>
    <s v="UC"/>
    <s v="US dollar at current prices"/>
    <x v="21"/>
    <n v="519078080942"/>
    <m/>
    <m/>
  </r>
  <r>
    <s v="MT"/>
    <s v="Merchandise trade"/>
    <s v="TV"/>
    <s v="Total merchandise trade"/>
    <s v="GB"/>
    <x v="15"/>
    <s v="M"/>
    <x v="1"/>
    <s v="TO"/>
    <s v="Total merchandise"/>
    <s v="WL"/>
    <s v="World"/>
    <s v="UC"/>
    <s v="US dollar at current prices"/>
    <x v="22"/>
    <n v="591094912220"/>
    <m/>
    <m/>
  </r>
  <r>
    <s v="MT"/>
    <s v="Merchandise trade"/>
    <s v="TV"/>
    <s v="Total merchandise trade"/>
    <s v="GB"/>
    <x v="15"/>
    <s v="M"/>
    <x v="1"/>
    <s v="TO"/>
    <s v="Total merchandise"/>
    <s v="WL"/>
    <s v="World"/>
    <s v="UC"/>
    <s v="US dollar at current prices"/>
    <x v="23"/>
    <n v="673691356444"/>
    <m/>
    <m/>
  </r>
  <r>
    <s v="MT"/>
    <s v="Merchandise trade"/>
    <s v="TV"/>
    <s v="Total merchandise trade"/>
    <s v="GB"/>
    <x v="15"/>
    <s v="M"/>
    <x v="1"/>
    <s v="TO"/>
    <s v="Total merchandise"/>
    <s v="WL"/>
    <s v="World"/>
    <s v="UC"/>
    <s v="US dollar at current prices"/>
    <x v="24"/>
    <n v="689926562556"/>
    <m/>
    <m/>
  </r>
  <r>
    <m/>
    <m/>
    <m/>
    <m/>
    <m/>
    <x v="16"/>
    <m/>
    <x v="2"/>
    <m/>
    <m/>
    <m/>
    <m/>
    <m/>
    <m/>
    <x v="25"/>
    <m/>
    <m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773">
  <r>
    <s v="BP"/>
    <s v="Balance of Payments"/>
    <s v="BC"/>
    <s v="Trade in commercial services"/>
    <x v="0"/>
    <x v="0"/>
    <s v="X"/>
    <x v="0"/>
    <s v="S200CS"/>
    <s v="Commercial services (Services excl. government services)"/>
    <s v="WL"/>
    <s v="World"/>
    <s v="UC"/>
    <s v="US dollar at current prices"/>
    <x v="0"/>
    <n v="8173757000"/>
    <m/>
    <s v="Coverage: a) Includes FISIM (Financial Intermediation Services Indirectly Measured). b) Starting from 2009, data converted from BPM6 to BPM5 methodology."/>
  </r>
  <r>
    <s v="BP"/>
    <s v="Balance of Payments"/>
    <s v="BC"/>
    <s v="Trade in commercial services"/>
    <x v="0"/>
    <x v="0"/>
    <s v="X"/>
    <x v="0"/>
    <s v="S200CS"/>
    <s v="Commercial services (Services excl. government services)"/>
    <s v="WL"/>
    <s v="World"/>
    <s v="UC"/>
    <s v="US dollar at current prices"/>
    <x v="1"/>
    <n v="8503672000"/>
    <m/>
    <s v="Coverage: a) Includes FISIM (Financial Intermediation Services Indirectly Measured). b) Starting from 2009, data converted from BPM6 to BPM5 methodology."/>
  </r>
  <r>
    <s v="BP"/>
    <s v="Balance of Payments"/>
    <s v="BC"/>
    <s v="Trade in commercial services"/>
    <x v="0"/>
    <x v="0"/>
    <s v="X"/>
    <x v="0"/>
    <s v="S200CS"/>
    <s v="Commercial services (Services excl. government services)"/>
    <s v="WL"/>
    <s v="World"/>
    <s v="UC"/>
    <s v="US dollar at current prices"/>
    <x v="2"/>
    <n v="9835455000"/>
    <m/>
    <s v="Coverage: a) Includes FISIM (Financial Intermediation Services Indirectly Measured). b) Starting from 2009, data converted from BPM6 to BPM5 methodology."/>
  </r>
  <r>
    <s v="BP"/>
    <s v="Balance of Payments"/>
    <s v="BC"/>
    <s v="Trade in commercial services"/>
    <x v="0"/>
    <x v="0"/>
    <s v="X"/>
    <x v="0"/>
    <s v="S200CS"/>
    <s v="Commercial services (Services excl. government services)"/>
    <s v="WL"/>
    <s v="World"/>
    <s v="UC"/>
    <s v="US dollar at current prices"/>
    <x v="3"/>
    <n v="10615929000"/>
    <m/>
    <s v="Coverage: a) Includes FISIM (Financial Intermediation Services Indirectly Measured). b) Starting from 2009, data converted from BPM6 to BPM5 methodology."/>
  </r>
  <r>
    <s v="BP"/>
    <s v="Balance of Payments"/>
    <s v="BC"/>
    <s v="Trade in commercial services"/>
    <x v="0"/>
    <x v="0"/>
    <s v="X"/>
    <x v="0"/>
    <s v="S200CS"/>
    <s v="Commercial services (Services excl. government services)"/>
    <s v="WL"/>
    <s v="World"/>
    <s v="UC"/>
    <s v="US dollar at current prices"/>
    <x v="4"/>
    <n v="10864657000"/>
    <m/>
    <s v="Coverage: a) Includes FISIM (Financial Intermediation Services Indirectly Measured). b) Starting from 2009, data converted from BPM6 to BPM5 methodology."/>
  </r>
  <r>
    <s v="BP"/>
    <s v="Balance of Payments"/>
    <s v="BC"/>
    <s v="Trade in commercial services"/>
    <x v="0"/>
    <x v="0"/>
    <s v="X"/>
    <x v="0"/>
    <s v="S200CS"/>
    <s v="Commercial services (Services excl. government services)"/>
    <s v="WL"/>
    <s v="World"/>
    <s v="UC"/>
    <s v="US dollar at current prices"/>
    <x v="5"/>
    <n v="11772586000"/>
    <m/>
    <s v="Coverage: a) Includes FISIM (Financial Intermediation Services Indirectly Measured). b) Starting from 2009, data converted from BPM6 to BPM5 methodology."/>
  </r>
  <r>
    <s v="BP"/>
    <s v="Balance of Payments"/>
    <s v="BC"/>
    <s v="Trade in commercial services"/>
    <x v="0"/>
    <x v="0"/>
    <s v="X"/>
    <x v="0"/>
    <s v="S200CS"/>
    <s v="Commercial services (Services excl. government services)"/>
    <s v="WL"/>
    <s v="World"/>
    <s v="UC"/>
    <s v="US dollar at current prices"/>
    <x v="6"/>
    <n v="14089048000"/>
    <m/>
    <s v="Coverage: a) Includes FISIM (Financial Intermediation Services Indirectly Measured). b) Starting from 2009, data converted from BPM6 to BPM5 methodology."/>
  </r>
  <r>
    <s v="BP"/>
    <s v="Balance of Payments"/>
    <s v="BC"/>
    <s v="Trade in commercial services"/>
    <x v="0"/>
    <x v="0"/>
    <s v="X"/>
    <x v="0"/>
    <s v="S200CS"/>
    <s v="Commercial services (Services excl. government services)"/>
    <s v="WL"/>
    <s v="World"/>
    <s v="UC"/>
    <s v="US dollar at current prices"/>
    <x v="7"/>
    <n v="16075837000"/>
    <m/>
    <s v="Coverage: a) Includes FISIM (Financial Intermediation Services Indirectly Measured). b) Starting from 2009, data converted from BPM6 to BPM5 methodology."/>
  </r>
  <r>
    <s v="BP"/>
    <s v="Balance of Payments"/>
    <s v="BC"/>
    <s v="Trade in commercial services"/>
    <x v="0"/>
    <x v="0"/>
    <s v="X"/>
    <x v="0"/>
    <s v="S200CS"/>
    <s v="Commercial services (Services excl. government services)"/>
    <s v="WL"/>
    <s v="World"/>
    <s v="UC"/>
    <s v="US dollar at current prices"/>
    <x v="8"/>
    <n v="18676023000"/>
    <m/>
    <s v="Coverage: a) Includes FISIM (Financial Intermediation Services Indirectly Measured). b) Starting from 2009, data converted from BPM6 to BPM5 methodology."/>
  </r>
  <r>
    <s v="BP"/>
    <s v="Balance of Payments"/>
    <s v="BC"/>
    <s v="Trade in commercial services"/>
    <x v="0"/>
    <x v="0"/>
    <s v="X"/>
    <x v="0"/>
    <s v="S200CS"/>
    <s v="Commercial services (Services excl. government services)"/>
    <s v="WL"/>
    <s v="World"/>
    <s v="UC"/>
    <s v="US dollar at current prices"/>
    <x v="9"/>
    <n v="18898089000"/>
    <m/>
    <s v="Coverage: a) Includes FISIM (Financial Intermediation Services Indirectly Measured). b) Starting from 2009, data converted from BPM6 to BPM5 methodology."/>
  </r>
  <r>
    <s v="BP"/>
    <s v="Balance of Payments"/>
    <s v="BC"/>
    <s v="Trade in commercial services"/>
    <x v="0"/>
    <x v="0"/>
    <s v="X"/>
    <x v="0"/>
    <s v="S200CS"/>
    <s v="Commercial services (Services excl. government services)"/>
    <s v="WL"/>
    <s v="World"/>
    <s v="UC"/>
    <s v="US dollar at current prices"/>
    <x v="10"/>
    <n v="16822455000"/>
    <m/>
    <s v="Coverage: a) Includes FISIM (Financial Intermediation Services Indirectly Measured). b) Starting from 2009, data converted from BPM6 to BPM5 methodology."/>
  </r>
  <r>
    <s v="BP"/>
    <s v="Balance of Payments"/>
    <s v="BC"/>
    <s v="Trade in commercial services"/>
    <x v="0"/>
    <x v="0"/>
    <s v="X"/>
    <x v="0"/>
    <s v="S200CS"/>
    <s v="Commercial services (Services excl. government services)"/>
    <s v="WL"/>
    <s v="World"/>
    <s v="UC"/>
    <s v="US dollar at current prices"/>
    <x v="11"/>
    <n v="18550296000"/>
    <m/>
    <s v="Coverage: a) Includes FISIM (Financial Intermediation Services Indirectly Measured). b) Starting from 2009, data converted from BPM6 to BPM5 methodology."/>
  </r>
  <r>
    <s v="BP"/>
    <s v="Balance of Payments"/>
    <s v="BC"/>
    <s v="Trade in commercial services"/>
    <x v="0"/>
    <x v="0"/>
    <s v="X"/>
    <x v="0"/>
    <s v="S200CS"/>
    <s v="Commercial services (Services excl. government services)"/>
    <s v="WL"/>
    <s v="World"/>
    <s v="UC"/>
    <s v="US dollar at current prices"/>
    <x v="12"/>
    <n v="19412589000"/>
    <m/>
    <s v="Coverage: a) Includes FISIM (Financial Intermediation Services Indirectly Measured). b) Starting from 2009, data converted from BPM6 to BPM5 methodology."/>
  </r>
  <r>
    <s v="BP"/>
    <s v="Balance of Payments"/>
    <s v="BC"/>
    <s v="Trade in commercial services"/>
    <x v="0"/>
    <x v="0"/>
    <s v="X"/>
    <x v="0"/>
    <s v="S200CS"/>
    <s v="Commercial services (Services excl. government services)"/>
    <s v="WL"/>
    <s v="World"/>
    <s v="UC"/>
    <s v="US dollar at current prices"/>
    <x v="13"/>
    <n v="17689412000"/>
    <m/>
    <s v="Coverage: a) Includes FISIM (Financial Intermediation Services Indirectly Measured). b) Starting from 2009, data converted from BPM6 to BPM5 methodology."/>
  </r>
  <r>
    <s v="BP"/>
    <s v="Balance of Payments"/>
    <s v="BC"/>
    <s v="Trade in commercial services"/>
    <x v="0"/>
    <x v="0"/>
    <s v="X"/>
    <x v="0"/>
    <s v="S200CS"/>
    <s v="Commercial services (Services excl. government services)"/>
    <s v="WL"/>
    <s v="World"/>
    <s v="UC"/>
    <s v="US dollar at current prices"/>
    <x v="14"/>
    <n v="19160995000"/>
    <m/>
    <s v="Coverage: a) Includes FISIM (Financial Intermediation Services Indirectly Measured). b) Starting from 2009, data converted from BPM6 to BPM5 methodology."/>
  </r>
  <r>
    <s v="BP"/>
    <s v="Balance of Payments"/>
    <s v="BC"/>
    <s v="Trade in commercial services"/>
    <x v="0"/>
    <x v="0"/>
    <s v="X"/>
    <x v="0"/>
    <s v="S200CS"/>
    <s v="Commercial services (Services excl. government services)"/>
    <s v="WL"/>
    <s v="World"/>
    <s v="UC"/>
    <s v="US dollar at current prices"/>
    <x v="15"/>
    <n v="23226506000"/>
    <m/>
    <s v="Coverage: a) Includes FISIM (Financial Intermediation Services Indirectly Measured). b) Starting from 2009, data converted from BPM6 to BPM5 methodology."/>
  </r>
  <r>
    <s v="BP"/>
    <s v="Balance of Payments"/>
    <s v="BC"/>
    <s v="Trade in commercial services"/>
    <x v="0"/>
    <x v="0"/>
    <s v="X"/>
    <x v="0"/>
    <s v="S200CS"/>
    <s v="Commercial services (Services excl. government services)"/>
    <s v="WL"/>
    <s v="World"/>
    <s v="UC"/>
    <s v="US dollar at current prices"/>
    <x v="16"/>
    <n v="27841054000"/>
    <m/>
    <s v="Coverage: a) Includes FISIM (Financial Intermediation Services Indirectly Measured). b) Starting from 2009, data converted from BPM6 to BPM5 methodology."/>
  </r>
  <r>
    <s v="BP"/>
    <s v="Balance of Payments"/>
    <s v="BC"/>
    <s v="Trade in commercial services"/>
    <x v="0"/>
    <x v="0"/>
    <s v="X"/>
    <x v="0"/>
    <s v="S200CS"/>
    <s v="Commercial services (Services excl. government services)"/>
    <s v="WL"/>
    <s v="World"/>
    <s v="UC"/>
    <s v="US dollar at current prices"/>
    <x v="17"/>
    <n v="30378301000"/>
    <m/>
    <s v="Coverage: a) Includes FISIM (Financial Intermediation Services Indirectly Measured). b) Starting from 2009, data converted from BPM6 to BPM5 methodology."/>
  </r>
  <r>
    <s v="BP"/>
    <s v="Balance of Payments"/>
    <s v="BC"/>
    <s v="Trade in commercial services"/>
    <x v="0"/>
    <x v="0"/>
    <s v="X"/>
    <x v="0"/>
    <s v="S200CS"/>
    <s v="Commercial services (Services excl. government services)"/>
    <s v="WL"/>
    <s v="World"/>
    <s v="UC"/>
    <s v="US dollar at current prices"/>
    <x v="18"/>
    <n v="32438287000"/>
    <m/>
    <s v="Coverage: a) Includes FISIM (Financial Intermediation Services Indirectly Measured). b) Starting from 2009, data converted from BPM6 to BPM5 methodology."/>
  </r>
  <r>
    <s v="BP"/>
    <s v="Balance of Payments"/>
    <s v="BC"/>
    <s v="Trade in commercial services"/>
    <x v="0"/>
    <x v="0"/>
    <s v="X"/>
    <x v="0"/>
    <s v="S200CS"/>
    <s v="Commercial services (Services excl. government services)"/>
    <s v="WL"/>
    <s v="World"/>
    <s v="UC"/>
    <s v="US dollar at current prices"/>
    <x v="19"/>
    <n v="39785514000"/>
    <m/>
    <s v="Coverage: a) Includes FISIM (Financial Intermediation Services Indirectly Measured). b) Starting from 2009, data converted from BPM6 to BPM5 methodology."/>
  </r>
  <r>
    <s v="BP"/>
    <s v="Balance of Payments"/>
    <s v="BC"/>
    <s v="Trade in commercial services"/>
    <x v="0"/>
    <x v="0"/>
    <s v="X"/>
    <x v="0"/>
    <s v="S200CS"/>
    <s v="Commercial services (Services excl. government services)"/>
    <s v="WL"/>
    <s v="World"/>
    <s v="UC"/>
    <s v="US dollar at current prices"/>
    <x v="20"/>
    <n v="44513210000"/>
    <m/>
    <s v="Coverage: a) Includes FISIM (Financial Intermediation Services Indirectly Measured). b) Starting from 2009, data converted from BPM6 to BPM5 methodology."/>
  </r>
  <r>
    <s v="BP"/>
    <s v="Balance of Payments"/>
    <s v="BC"/>
    <s v="Trade in commercial services"/>
    <x v="0"/>
    <x v="0"/>
    <s v="X"/>
    <x v="0"/>
    <s v="S200CS"/>
    <s v="Commercial services (Services excl. government services)"/>
    <s v="WL"/>
    <s v="World"/>
    <s v="UC"/>
    <s v="US dollar at current prices"/>
    <x v="21"/>
    <n v="40295236000"/>
    <m/>
    <s v="Coverage: a) Includes FISIM (Financial Intermediation Services Indirectly Measured). b) Starting from 2009, data converted from BPM6 to BPM5 methodology."/>
  </r>
  <r>
    <s v="BP"/>
    <s v="Balance of Payments"/>
    <s v="BC"/>
    <s v="Trade in commercial services"/>
    <x v="0"/>
    <x v="0"/>
    <s v="X"/>
    <x v="0"/>
    <s v="S200CS"/>
    <s v="Commercial services (Services excl. government services)"/>
    <s v="WL"/>
    <s v="World"/>
    <s v="UC"/>
    <s v="US dollar at current prices"/>
    <x v="22"/>
    <n v="46336148800"/>
    <m/>
    <s v="Coverage: a) Includes FISIM (Financial Intermediation Services Indirectly Measured). b) Starting from 2009, data converted from BPM6 to BPM5 methodology."/>
  </r>
  <r>
    <s v="BP"/>
    <s v="Balance of Payments"/>
    <s v="BC"/>
    <s v="Trade in commercial services"/>
    <x v="0"/>
    <x v="0"/>
    <s v="X"/>
    <x v="0"/>
    <s v="S200CS"/>
    <s v="Commercial services (Services excl. government services)"/>
    <s v="WL"/>
    <s v="World"/>
    <s v="UC"/>
    <s v="US dollar at current prices"/>
    <x v="23"/>
    <n v="50911595300"/>
    <m/>
    <s v="Coverage: a) Includes FISIM (Financial Intermediation Services Indirectly Measured). b) Starting from 2009, data converted from BPM6 to BPM5 methodology."/>
  </r>
  <r>
    <s v="BP"/>
    <s v="Balance of Payments"/>
    <s v="BC"/>
    <s v="Trade in commercial services"/>
    <x v="0"/>
    <x v="0"/>
    <s v="X"/>
    <x v="0"/>
    <s v="S200CS"/>
    <s v="Commercial services (Services excl. government services)"/>
    <s v="WL"/>
    <s v="World"/>
    <s v="UC"/>
    <s v="US dollar at current prices"/>
    <x v="24"/>
    <n v="51926872688"/>
    <s v="E"/>
    <s v="Coverage: a) Includes FISIM (Financial Intermediation Services Indirectly Measured). b) Starting from 2009, data converted from BPM6 to BPM5 methodology."/>
  </r>
  <r>
    <s v="BP"/>
    <s v="Balance of Payments"/>
    <s v="BC"/>
    <s v="Trade in commercial services"/>
    <x v="0"/>
    <x v="0"/>
    <s v="M"/>
    <x v="1"/>
    <s v="S200CS"/>
    <s v="Commercial services (Services excl. government services)"/>
    <s v="WL"/>
    <s v="World"/>
    <s v="UC"/>
    <s v="US dollar at current prices"/>
    <x v="0"/>
    <n v="10490803000"/>
    <m/>
    <s v="Coverage: a) Includes FISIM (Financial Intermediation Services Indirectly Measured). b) Starting from 2009, data converted from BPM6 to BPM5 methodology."/>
  </r>
  <r>
    <s v="BP"/>
    <s v="Balance of Payments"/>
    <s v="BC"/>
    <s v="Trade in commercial services"/>
    <x v="0"/>
    <x v="0"/>
    <s v="M"/>
    <x v="1"/>
    <s v="S200CS"/>
    <s v="Commercial services (Services excl. government services)"/>
    <s v="WL"/>
    <s v="World"/>
    <s v="UC"/>
    <s v="US dollar at current prices"/>
    <x v="1"/>
    <n v="12818287000"/>
    <m/>
    <s v="Coverage: a) Includes FISIM (Financial Intermediation Services Indirectly Measured). b) Starting from 2009, data converted from BPM6 to BPM5 methodology."/>
  </r>
  <r>
    <s v="BP"/>
    <s v="Balance of Payments"/>
    <s v="BC"/>
    <s v="Trade in commercial services"/>
    <x v="0"/>
    <x v="0"/>
    <s v="M"/>
    <x v="1"/>
    <s v="S200CS"/>
    <s v="Commercial services (Services excl. government services)"/>
    <s v="WL"/>
    <s v="World"/>
    <s v="UC"/>
    <s v="US dollar at current prices"/>
    <x v="2"/>
    <n v="13387608000"/>
    <m/>
    <s v="Coverage: a) Includes FISIM (Financial Intermediation Services Indirectly Measured). b) Starting from 2009, data converted from BPM6 to BPM5 methodology."/>
  </r>
  <r>
    <s v="BP"/>
    <s v="Balance of Payments"/>
    <s v="BC"/>
    <s v="Trade in commercial services"/>
    <x v="0"/>
    <x v="0"/>
    <s v="M"/>
    <x v="1"/>
    <s v="S200CS"/>
    <s v="Commercial services (Services excl. government services)"/>
    <s v="WL"/>
    <s v="World"/>
    <s v="UC"/>
    <s v="US dollar at current prices"/>
    <x v="3"/>
    <n v="13043978000"/>
    <m/>
    <s v="Coverage: a) Includes FISIM (Financial Intermediation Services Indirectly Measured). b) Starting from 2009, data converted from BPM6 to BPM5 methodology."/>
  </r>
  <r>
    <s v="BP"/>
    <s v="Balance of Payments"/>
    <s v="BC"/>
    <s v="Trade in commercial services"/>
    <x v="0"/>
    <x v="0"/>
    <s v="M"/>
    <x v="1"/>
    <s v="S200CS"/>
    <s v="Commercial services (Services excl. government services)"/>
    <s v="WL"/>
    <s v="World"/>
    <s v="UC"/>
    <s v="US dollar at current prices"/>
    <x v="4"/>
    <n v="13343971000"/>
    <m/>
    <s v="Coverage: a) Includes FISIM (Financial Intermediation Services Indirectly Measured). b) Starting from 2009, data converted from BPM6 to BPM5 methodology."/>
  </r>
  <r>
    <s v="BP"/>
    <s v="Balance of Payments"/>
    <s v="BC"/>
    <s v="Trade in commercial services"/>
    <x v="0"/>
    <x v="0"/>
    <s v="M"/>
    <x v="1"/>
    <s v="S200CS"/>
    <s v="Commercial services (Services excl. government services)"/>
    <s v="WL"/>
    <s v="World"/>
    <s v="UC"/>
    <s v="US dollar at current prices"/>
    <x v="5"/>
    <n v="13091379000"/>
    <m/>
    <s v="Coverage: a) Includes FISIM (Financial Intermediation Services Indirectly Measured). b) Starting from 2009, data converted from BPM6 to BPM5 methodology."/>
  </r>
  <r>
    <s v="BP"/>
    <s v="Balance of Payments"/>
    <s v="BC"/>
    <s v="Trade in commercial services"/>
    <x v="0"/>
    <x v="0"/>
    <s v="M"/>
    <x v="1"/>
    <s v="S200CS"/>
    <s v="Commercial services (Services excl. government services)"/>
    <s v="WL"/>
    <s v="World"/>
    <s v="UC"/>
    <s v="US dollar at current prices"/>
    <x v="6"/>
    <n v="15159627000"/>
    <m/>
    <s v="Coverage: a) Includes FISIM (Financial Intermediation Services Indirectly Measured). b) Starting from 2009, data converted from BPM6 to BPM5 methodology."/>
  </r>
  <r>
    <s v="BP"/>
    <s v="Balance of Payments"/>
    <s v="BC"/>
    <s v="Trade in commercial services"/>
    <x v="0"/>
    <x v="0"/>
    <s v="M"/>
    <x v="1"/>
    <s v="S200CS"/>
    <s v="Commercial services (Services excl. government services)"/>
    <s v="WL"/>
    <s v="World"/>
    <s v="UC"/>
    <s v="US dollar at current prices"/>
    <x v="7"/>
    <n v="16979425000"/>
    <m/>
    <s v="Coverage: a) Includes FISIM (Financial Intermediation Services Indirectly Measured). b) Starting from 2009, data converted from BPM6 to BPM5 methodology."/>
  </r>
  <r>
    <s v="BP"/>
    <s v="Balance of Payments"/>
    <s v="BC"/>
    <s v="Trade in commercial services"/>
    <x v="0"/>
    <x v="0"/>
    <s v="M"/>
    <x v="1"/>
    <s v="S200CS"/>
    <s v="Commercial services (Services excl. government services)"/>
    <s v="WL"/>
    <s v="World"/>
    <s v="UC"/>
    <s v="US dollar at current prices"/>
    <x v="8"/>
    <n v="18475330000"/>
    <m/>
    <s v="Coverage: a) Includes FISIM (Financial Intermediation Services Indirectly Measured). b) Starting from 2009, data converted from BPM6 to BPM5 methodology."/>
  </r>
  <r>
    <s v="BP"/>
    <s v="Balance of Payments"/>
    <s v="BC"/>
    <s v="Trade in commercial services"/>
    <x v="0"/>
    <x v="0"/>
    <s v="M"/>
    <x v="1"/>
    <s v="S200CS"/>
    <s v="Commercial services (Services excl. government services)"/>
    <s v="WL"/>
    <s v="World"/>
    <s v="UC"/>
    <s v="US dollar at current prices"/>
    <x v="9"/>
    <n v="18736457000"/>
    <m/>
    <s v="Coverage: a) Includes FISIM (Financial Intermediation Services Indirectly Measured). b) Starting from 2009, data converted from BPM6 to BPM5 methodology."/>
  </r>
  <r>
    <s v="BP"/>
    <s v="Balance of Payments"/>
    <s v="BC"/>
    <s v="Trade in commercial services"/>
    <x v="0"/>
    <x v="0"/>
    <s v="M"/>
    <x v="1"/>
    <s v="S200CS"/>
    <s v="Commercial services (Services excl. government services)"/>
    <s v="WL"/>
    <s v="World"/>
    <s v="UC"/>
    <s v="US dollar at current prices"/>
    <x v="10"/>
    <n v="17605313000"/>
    <m/>
    <s v="Coverage: a) Includes FISIM (Financial Intermediation Services Indirectly Measured). b) Starting from 2009, data converted from BPM6 to BPM5 methodology."/>
  </r>
  <r>
    <s v="BP"/>
    <s v="Balance of Payments"/>
    <s v="BC"/>
    <s v="Trade in commercial services"/>
    <x v="0"/>
    <x v="0"/>
    <s v="M"/>
    <x v="1"/>
    <s v="S200CS"/>
    <s v="Commercial services (Services excl. government services)"/>
    <s v="WL"/>
    <s v="World"/>
    <s v="UC"/>
    <s v="US dollar at current prices"/>
    <x v="11"/>
    <n v="18385130000"/>
    <m/>
    <s v="Coverage: a) Includes FISIM (Financial Intermediation Services Indirectly Measured). b) Starting from 2009, data converted from BPM6 to BPM5 methodology."/>
  </r>
  <r>
    <s v="BP"/>
    <s v="Balance of Payments"/>
    <s v="BC"/>
    <s v="Trade in commercial services"/>
    <x v="0"/>
    <x v="0"/>
    <s v="M"/>
    <x v="1"/>
    <s v="S200CS"/>
    <s v="Commercial services (Services excl. government services)"/>
    <s v="WL"/>
    <s v="World"/>
    <s v="UC"/>
    <s v="US dollar at current prices"/>
    <x v="12"/>
    <n v="18554502000"/>
    <m/>
    <s v="Coverage: a) Includes FISIM (Financial Intermediation Services Indirectly Measured). b) Starting from 2009, data converted from BPM6 to BPM5 methodology."/>
  </r>
  <r>
    <s v="BP"/>
    <s v="Balance of Payments"/>
    <s v="BC"/>
    <s v="Trade in commercial services"/>
    <x v="0"/>
    <x v="0"/>
    <s v="M"/>
    <x v="1"/>
    <s v="S200CS"/>
    <s v="Commercial services (Services excl. government services)"/>
    <s v="WL"/>
    <s v="World"/>
    <s v="UC"/>
    <s v="US dollar at current prices"/>
    <x v="13"/>
    <n v="17020478000"/>
    <m/>
    <s v="Coverage: a) Includes FISIM (Financial Intermediation Services Indirectly Measured). b) Starting from 2009, data converted from BPM6 to BPM5 methodology."/>
  </r>
  <r>
    <s v="BP"/>
    <s v="Balance of Payments"/>
    <s v="BC"/>
    <s v="Trade in commercial services"/>
    <x v="0"/>
    <x v="0"/>
    <s v="M"/>
    <x v="1"/>
    <s v="S200CS"/>
    <s v="Commercial services (Services excl. government services)"/>
    <s v="WL"/>
    <s v="World"/>
    <s v="UC"/>
    <s v="US dollar at current prices"/>
    <x v="14"/>
    <n v="18023015000"/>
    <m/>
    <s v="Coverage: a) Includes FISIM (Financial Intermediation Services Indirectly Measured). b) Starting from 2009, data converted from BPM6 to BPM5 methodology."/>
  </r>
  <r>
    <s v="BP"/>
    <s v="Balance of Payments"/>
    <s v="BC"/>
    <s v="Trade in commercial services"/>
    <x v="0"/>
    <x v="0"/>
    <s v="M"/>
    <x v="1"/>
    <s v="S200CS"/>
    <s v="Commercial services (Services excl. government services)"/>
    <s v="WL"/>
    <s v="World"/>
    <s v="UC"/>
    <s v="US dollar at current prices"/>
    <x v="15"/>
    <n v="21475622000"/>
    <m/>
    <s v="Coverage: a) Includes FISIM (Financial Intermediation Services Indirectly Measured). b) Starting from 2009, data converted from BPM6 to BPM5 methodology."/>
  </r>
  <r>
    <s v="BP"/>
    <s v="Balance of Payments"/>
    <s v="BC"/>
    <s v="Trade in commercial services"/>
    <x v="0"/>
    <x v="0"/>
    <s v="M"/>
    <x v="1"/>
    <s v="S200CS"/>
    <s v="Commercial services (Services excl. government services)"/>
    <s v="WL"/>
    <s v="World"/>
    <s v="UC"/>
    <s v="US dollar at current prices"/>
    <x v="16"/>
    <n v="27376940000"/>
    <m/>
    <s v="Coverage: a) Includes FISIM (Financial Intermediation Services Indirectly Measured). b) Starting from 2009, data converted from BPM6 to BPM5 methodology."/>
  </r>
  <r>
    <s v="BP"/>
    <s v="Balance of Payments"/>
    <s v="BC"/>
    <s v="Trade in commercial services"/>
    <x v="0"/>
    <x v="0"/>
    <s v="M"/>
    <x v="1"/>
    <s v="S200CS"/>
    <s v="Commercial services (Services excl. government services)"/>
    <s v="WL"/>
    <s v="World"/>
    <s v="UC"/>
    <s v="US dollar at current prices"/>
    <x v="17"/>
    <n v="29909154000"/>
    <m/>
    <s v="Coverage: a) Includes FISIM (Financial Intermediation Services Indirectly Measured). b) Starting from 2009, data converted from BPM6 to BPM5 methodology."/>
  </r>
  <r>
    <s v="BP"/>
    <s v="Balance of Payments"/>
    <s v="BC"/>
    <s v="Trade in commercial services"/>
    <x v="0"/>
    <x v="0"/>
    <s v="M"/>
    <x v="1"/>
    <s v="S200CS"/>
    <s v="Commercial services (Services excl. government services)"/>
    <s v="WL"/>
    <s v="World"/>
    <s v="UC"/>
    <s v="US dollar at current prices"/>
    <x v="18"/>
    <n v="31599930000"/>
    <m/>
    <s v="Coverage: a) Includes FISIM (Financial Intermediation Services Indirectly Measured). b) Starting from 2009, data converted from BPM6 to BPM5 methodology."/>
  </r>
  <r>
    <s v="BP"/>
    <s v="Balance of Payments"/>
    <s v="BC"/>
    <s v="Trade in commercial services"/>
    <x v="0"/>
    <x v="0"/>
    <s v="M"/>
    <x v="1"/>
    <s v="S200CS"/>
    <s v="Commercial services (Services excl. government services)"/>
    <s v="WL"/>
    <s v="World"/>
    <s v="UC"/>
    <s v="US dollar at current prices"/>
    <x v="19"/>
    <n v="39196883000"/>
    <m/>
    <s v="Coverage: a) Includes FISIM (Financial Intermediation Services Indirectly Measured). b) Starting from 2009, data converted from BPM6 to BPM5 methodology."/>
  </r>
  <r>
    <s v="BP"/>
    <s v="Balance of Payments"/>
    <s v="BC"/>
    <s v="Trade in commercial services"/>
    <x v="0"/>
    <x v="0"/>
    <s v="M"/>
    <x v="1"/>
    <s v="S200CS"/>
    <s v="Commercial services (Services excl. government services)"/>
    <s v="WL"/>
    <s v="World"/>
    <s v="UC"/>
    <s v="US dollar at current prices"/>
    <x v="20"/>
    <n v="47613093000"/>
    <m/>
    <s v="Coverage: a) Includes FISIM (Financial Intermediation Services Indirectly Measured). b) Starting from 2009, data converted from BPM6 to BPM5 methodology."/>
  </r>
  <r>
    <s v="BP"/>
    <s v="Balance of Payments"/>
    <s v="BC"/>
    <s v="Trade in commercial services"/>
    <x v="0"/>
    <x v="0"/>
    <s v="M"/>
    <x v="1"/>
    <s v="S200CS"/>
    <s v="Commercial services (Services excl. government services)"/>
    <s v="WL"/>
    <s v="World"/>
    <s v="UC"/>
    <s v="US dollar at current prices"/>
    <x v="21"/>
    <n v="41278422000"/>
    <m/>
    <s v="Coverage: a) Includes FISIM (Financial Intermediation Services Indirectly Measured). b) Starting from 2009, data converted from BPM6 to BPM5 methodology."/>
  </r>
  <r>
    <s v="BP"/>
    <s v="Balance of Payments"/>
    <s v="BC"/>
    <s v="Trade in commercial services"/>
    <x v="0"/>
    <x v="0"/>
    <s v="M"/>
    <x v="1"/>
    <s v="S200CS"/>
    <s v="Commercial services (Services excl. government services)"/>
    <s v="WL"/>
    <s v="World"/>
    <s v="UC"/>
    <s v="US dollar at current prices"/>
    <x v="22"/>
    <n v="50236439000"/>
    <m/>
    <s v="Coverage: a) Includes FISIM (Financial Intermediation Services Indirectly Measured). b) Starting from 2009, data converted from BPM6 to BPM5 methodology."/>
  </r>
  <r>
    <s v="BP"/>
    <s v="Balance of Payments"/>
    <s v="BC"/>
    <s v="Trade in commercial services"/>
    <x v="0"/>
    <x v="0"/>
    <s v="M"/>
    <x v="1"/>
    <s v="S200CS"/>
    <s v="Commercial services (Services excl. government services)"/>
    <s v="WL"/>
    <s v="World"/>
    <s v="UC"/>
    <s v="US dollar at current prices"/>
    <x v="23"/>
    <n v="59370386470"/>
    <m/>
    <s v="Coverage: a) Includes FISIM (Financial Intermediation Services Indirectly Measured). b) Starting from 2009, data converted from BPM6 to BPM5 methodology."/>
  </r>
  <r>
    <s v="BP"/>
    <s v="Balance of Payments"/>
    <s v="BC"/>
    <s v="Trade in commercial services"/>
    <x v="0"/>
    <x v="0"/>
    <s v="M"/>
    <x v="1"/>
    <s v="S200CS"/>
    <s v="Commercial services (Services excl. government services)"/>
    <s v="WL"/>
    <s v="World"/>
    <s v="UC"/>
    <s v="US dollar at current prices"/>
    <x v="24"/>
    <n v="63017932567"/>
    <s v="E"/>
    <s v="Coverage: a) Includes FISIM (Financial Intermediation Services Indirectly Measured). b) Starting from 2009, data converted from BPM6 to BPM5 methodology."/>
  </r>
  <r>
    <s v="BP"/>
    <s v="Balance of Payments"/>
    <s v="BC"/>
    <s v="Trade in commercial services"/>
    <x v="1"/>
    <x v="1"/>
    <s v="X"/>
    <x v="0"/>
    <s v="S200CS"/>
    <s v="Commercial services (Services excl. government services)"/>
    <s v="WL"/>
    <s v="World"/>
    <s v="UC"/>
    <s v="US dollar at current prices"/>
    <x v="0"/>
    <n v="17088616000"/>
    <m/>
    <m/>
  </r>
  <r>
    <s v="BP"/>
    <s v="Balance of Payments"/>
    <s v="BC"/>
    <s v="Trade in commercial services"/>
    <x v="1"/>
    <x v="1"/>
    <s v="X"/>
    <x v="0"/>
    <s v="S200CS"/>
    <s v="Commercial services (Services excl. government services)"/>
    <s v="WL"/>
    <s v="World"/>
    <s v="UC"/>
    <s v="US dollar at current prices"/>
    <x v="1"/>
    <n v="18006189000"/>
    <m/>
    <m/>
  </r>
  <r>
    <s v="BP"/>
    <s v="Balance of Payments"/>
    <s v="BC"/>
    <s v="Trade in commercial services"/>
    <x v="1"/>
    <x v="1"/>
    <s v="X"/>
    <x v="0"/>
    <s v="S200CS"/>
    <s v="Commercial services (Services excl. government services)"/>
    <s v="WL"/>
    <s v="World"/>
    <s v="UC"/>
    <s v="US dollar at current prices"/>
    <x v="2"/>
    <n v="22754750000"/>
    <m/>
    <m/>
  </r>
  <r>
    <s v="BP"/>
    <s v="Balance of Payments"/>
    <s v="BC"/>
    <s v="Trade in commercial services"/>
    <x v="1"/>
    <x v="1"/>
    <s v="X"/>
    <x v="0"/>
    <s v="S200CS"/>
    <s v="Commercial services (Services excl. government services)"/>
    <s v="WL"/>
    <s v="World"/>
    <s v="UC"/>
    <s v="US dollar at current prices"/>
    <x v="3"/>
    <n v="25095782000"/>
    <m/>
    <m/>
  </r>
  <r>
    <s v="BP"/>
    <s v="Balance of Payments"/>
    <s v="BC"/>
    <s v="Trade in commercial services"/>
    <x v="1"/>
    <x v="1"/>
    <s v="X"/>
    <x v="0"/>
    <s v="S200CS"/>
    <s v="Commercial services (Services excl. government services)"/>
    <s v="WL"/>
    <s v="World"/>
    <s v="UC"/>
    <s v="US dollar at current prices"/>
    <x v="4"/>
    <n v="26913585000"/>
    <m/>
    <m/>
  </r>
  <r>
    <s v="BP"/>
    <s v="Balance of Payments"/>
    <s v="BC"/>
    <s v="Trade in commercial services"/>
    <x v="1"/>
    <x v="1"/>
    <s v="X"/>
    <x v="0"/>
    <s v="S200CS"/>
    <s v="Commercial services (Services excl. government services)"/>
    <s v="WL"/>
    <s v="World"/>
    <s v="UC"/>
    <s v="US dollar at current prices"/>
    <x v="5"/>
    <n v="26325692000"/>
    <m/>
    <m/>
  </r>
  <r>
    <s v="BP"/>
    <s v="Balance of Payments"/>
    <s v="BC"/>
    <s v="Trade in commercial services"/>
    <x v="1"/>
    <x v="1"/>
    <s v="X"/>
    <x v="0"/>
    <s v="S200CS"/>
    <s v="Commercial services (Services excl. government services)"/>
    <s v="WL"/>
    <s v="World"/>
    <s v="UC"/>
    <s v="US dollar at current prices"/>
    <x v="6"/>
    <n v="27493764000"/>
    <m/>
    <m/>
  </r>
  <r>
    <s v="BP"/>
    <s v="Balance of Payments"/>
    <s v="BC"/>
    <s v="Trade in commercial services"/>
    <x v="1"/>
    <x v="1"/>
    <s v="X"/>
    <x v="0"/>
    <s v="S200CS"/>
    <s v="Commercial services (Services excl. government services)"/>
    <s v="WL"/>
    <s v="World"/>
    <s v="UC"/>
    <s v="US dollar at current prices"/>
    <x v="7"/>
    <n v="23943735000"/>
    <s v="B"/>
    <m/>
  </r>
  <r>
    <s v="BP"/>
    <s v="Balance of Payments"/>
    <s v="BC"/>
    <s v="Trade in commercial services"/>
    <x v="1"/>
    <x v="1"/>
    <s v="X"/>
    <x v="0"/>
    <s v="S200CS"/>
    <s v="Commercial services (Services excl. government services)"/>
    <s v="WL"/>
    <s v="World"/>
    <s v="UC"/>
    <s v="US dollar at current prices"/>
    <x v="8"/>
    <n v="24228978000"/>
    <m/>
    <m/>
  </r>
  <r>
    <s v="BP"/>
    <s v="Balance of Payments"/>
    <s v="BC"/>
    <s v="Trade in commercial services"/>
    <x v="1"/>
    <x v="1"/>
    <s v="X"/>
    <x v="0"/>
    <s v="S200CS"/>
    <s v="Commercial services (Services excl. government services)"/>
    <s v="WL"/>
    <s v="World"/>
    <s v="UC"/>
    <s v="US dollar at current prices"/>
    <x v="9"/>
    <n v="21633666000"/>
    <m/>
    <m/>
  </r>
  <r>
    <s v="BP"/>
    <s v="Balance of Payments"/>
    <s v="BC"/>
    <s v="Trade in commercial services"/>
    <x v="1"/>
    <x v="1"/>
    <s v="X"/>
    <x v="0"/>
    <s v="S200CS"/>
    <s v="Commercial services (Services excl. government services)"/>
    <s v="WL"/>
    <s v="World"/>
    <s v="UC"/>
    <s v="US dollar at current prices"/>
    <x v="10"/>
    <n v="22882329000"/>
    <m/>
    <m/>
  </r>
  <r>
    <s v="BP"/>
    <s v="Balance of Payments"/>
    <s v="BC"/>
    <s v="Trade in commercial services"/>
    <x v="1"/>
    <x v="1"/>
    <s v="X"/>
    <x v="0"/>
    <s v="S200CS"/>
    <s v="Commercial services (Services excl. government services)"/>
    <s v="WL"/>
    <s v="World"/>
    <s v="UC"/>
    <s v="US dollar at current prices"/>
    <x v="11"/>
    <n v="23184308000"/>
    <m/>
    <m/>
  </r>
  <r>
    <s v="BP"/>
    <s v="Balance of Payments"/>
    <s v="BC"/>
    <s v="Trade in commercial services"/>
    <x v="1"/>
    <x v="1"/>
    <s v="X"/>
    <x v="0"/>
    <s v="S200CS"/>
    <s v="Commercial services (Services excl. government services)"/>
    <s v="WL"/>
    <s v="World"/>
    <s v="UC"/>
    <s v="US dollar at current prices"/>
    <x v="12"/>
    <n v="22768624000"/>
    <s v="E"/>
    <m/>
  </r>
  <r>
    <s v="BP"/>
    <s v="Balance of Payments"/>
    <s v="BC"/>
    <s v="Trade in commercial services"/>
    <x v="1"/>
    <x v="1"/>
    <s v="X"/>
    <x v="0"/>
    <s v="S200CS"/>
    <s v="Commercial services (Services excl. government services)"/>
    <s v="WL"/>
    <s v="World"/>
    <s v="UC"/>
    <s v="US dollar at current prices"/>
    <x v="13"/>
    <n v="23662411000"/>
    <s v="E"/>
    <m/>
  </r>
  <r>
    <s v="BP"/>
    <s v="Balance of Payments"/>
    <s v="BC"/>
    <s v="Trade in commercial services"/>
    <x v="1"/>
    <x v="1"/>
    <s v="X"/>
    <x v="0"/>
    <s v="S200CS"/>
    <s v="Commercial services (Services excl. government services)"/>
    <s v="WL"/>
    <s v="World"/>
    <s v="UC"/>
    <s v="US dollar at current prices"/>
    <x v="14"/>
    <n v="25600111000"/>
    <s v="E"/>
    <m/>
  </r>
  <r>
    <s v="BP"/>
    <s v="Balance of Payments"/>
    <s v="BC"/>
    <s v="Trade in commercial services"/>
    <x v="1"/>
    <x v="1"/>
    <s v="X"/>
    <x v="0"/>
    <s v="S200CS"/>
    <s v="Commercial services (Services excl. government services)"/>
    <s v="WL"/>
    <s v="World"/>
    <s v="UC"/>
    <s v="US dollar at current prices"/>
    <x v="15"/>
    <n v="32164516000"/>
    <s v="E"/>
    <m/>
  </r>
  <r>
    <s v="BP"/>
    <s v="Balance of Payments"/>
    <s v="BC"/>
    <s v="Trade in commercial services"/>
    <x v="1"/>
    <x v="1"/>
    <s v="X"/>
    <x v="0"/>
    <s v="S200CS"/>
    <s v="Commercial services (Services excl. government services)"/>
    <s v="WL"/>
    <s v="World"/>
    <s v="UC"/>
    <s v="US dollar at current prices"/>
    <x v="16"/>
    <n v="37518392282"/>
    <m/>
    <m/>
  </r>
  <r>
    <s v="BP"/>
    <s v="Balance of Payments"/>
    <s v="BC"/>
    <s v="Trade in commercial services"/>
    <x v="1"/>
    <x v="1"/>
    <s v="X"/>
    <x v="0"/>
    <s v="S200CS"/>
    <s v="Commercial services (Services excl. government services)"/>
    <s v="WL"/>
    <s v="World"/>
    <s v="UC"/>
    <s v="US dollar at current prices"/>
    <x v="17"/>
    <n v="42059642839"/>
    <m/>
    <m/>
  </r>
  <r>
    <s v="BP"/>
    <s v="Balance of Payments"/>
    <s v="BC"/>
    <s v="Trade in commercial services"/>
    <x v="1"/>
    <x v="1"/>
    <s v="X"/>
    <x v="0"/>
    <s v="S200CS"/>
    <s v="Commercial services (Services excl. government services)"/>
    <s v="WL"/>
    <s v="World"/>
    <s v="UC"/>
    <s v="US dollar at current prices"/>
    <x v="18"/>
    <n v="45199030034"/>
    <m/>
    <m/>
  </r>
  <r>
    <s v="BP"/>
    <s v="Balance of Payments"/>
    <s v="BC"/>
    <s v="Trade in commercial services"/>
    <x v="1"/>
    <x v="1"/>
    <s v="X"/>
    <x v="0"/>
    <s v="S200CS"/>
    <s v="Commercial services (Services excl. government services)"/>
    <s v="WL"/>
    <s v="World"/>
    <s v="UC"/>
    <s v="US dollar at current prices"/>
    <x v="19"/>
    <n v="53657214653"/>
    <m/>
    <m/>
  </r>
  <r>
    <s v="BP"/>
    <s v="Balance of Payments"/>
    <s v="BC"/>
    <s v="Trade in commercial services"/>
    <x v="1"/>
    <x v="1"/>
    <s v="X"/>
    <x v="0"/>
    <s v="S200CS"/>
    <s v="Commercial services (Services excl. government services)"/>
    <s v="WL"/>
    <s v="World"/>
    <s v="UC"/>
    <s v="US dollar at current prices"/>
    <x v="20"/>
    <n v="62956751016"/>
    <m/>
    <m/>
  </r>
  <r>
    <s v="BP"/>
    <s v="Balance of Payments"/>
    <s v="BC"/>
    <s v="Trade in commercial services"/>
    <x v="1"/>
    <x v="1"/>
    <s v="X"/>
    <x v="0"/>
    <s v="S200CS"/>
    <s v="Commercial services (Services excl. government services)"/>
    <s v="WL"/>
    <s v="World"/>
    <s v="UC"/>
    <s v="US dollar at current prices"/>
    <x v="21"/>
    <n v="53875636771"/>
    <m/>
    <m/>
  </r>
  <r>
    <s v="BP"/>
    <s v="Balance of Payments"/>
    <s v="BC"/>
    <s v="Trade in commercial services"/>
    <x v="1"/>
    <x v="1"/>
    <s v="X"/>
    <x v="0"/>
    <s v="S200CS"/>
    <s v="Commercial services (Services excl. government services)"/>
    <s v="WL"/>
    <s v="World"/>
    <s v="UC"/>
    <s v="US dollar at current prices"/>
    <x v="22"/>
    <n v="53925262733"/>
    <m/>
    <m/>
  </r>
  <r>
    <s v="BP"/>
    <s v="Balance of Payments"/>
    <s v="BC"/>
    <s v="Trade in commercial services"/>
    <x v="1"/>
    <x v="1"/>
    <s v="X"/>
    <x v="0"/>
    <s v="S200CS"/>
    <s v="Commercial services (Services excl. government services)"/>
    <s v="WL"/>
    <s v="World"/>
    <s v="UC"/>
    <s v="US dollar at current prices"/>
    <x v="23"/>
    <n v="60520883291"/>
    <m/>
    <m/>
  </r>
  <r>
    <s v="BP"/>
    <s v="Balance of Payments"/>
    <s v="BC"/>
    <s v="Trade in commercial services"/>
    <x v="1"/>
    <x v="1"/>
    <s v="X"/>
    <x v="0"/>
    <s v="S200CS"/>
    <s v="Commercial services (Services excl. government services)"/>
    <s v="WL"/>
    <s v="World"/>
    <s v="UC"/>
    <s v="US dollar at current prices"/>
    <x v="24"/>
    <n v="60902550290"/>
    <s v="E"/>
    <m/>
  </r>
  <r>
    <s v="BP"/>
    <s v="Balance of Payments"/>
    <s v="BC"/>
    <s v="Trade in commercial services"/>
    <x v="1"/>
    <x v="1"/>
    <s v="M"/>
    <x v="1"/>
    <s v="S200CS"/>
    <s v="Commercial services (Services excl. government services)"/>
    <s v="WL"/>
    <s v="World"/>
    <s v="UC"/>
    <s v="US dollar at current prices"/>
    <x v="0"/>
    <n v="12005279500"/>
    <m/>
    <m/>
  </r>
  <r>
    <s v="BP"/>
    <s v="Balance of Payments"/>
    <s v="BC"/>
    <s v="Trade in commercial services"/>
    <x v="1"/>
    <x v="1"/>
    <s v="M"/>
    <x v="1"/>
    <s v="S200CS"/>
    <s v="Commercial services (Services excl. government services)"/>
    <s v="WL"/>
    <s v="World"/>
    <s v="UC"/>
    <s v="US dollar at current prices"/>
    <x v="1"/>
    <n v="11452315800"/>
    <m/>
    <m/>
  </r>
  <r>
    <s v="BP"/>
    <s v="Balance of Payments"/>
    <s v="BC"/>
    <s v="Trade in commercial services"/>
    <x v="1"/>
    <x v="1"/>
    <s v="M"/>
    <x v="1"/>
    <s v="S200CS"/>
    <s v="Commercial services (Services excl. government services)"/>
    <s v="WL"/>
    <s v="World"/>
    <s v="UC"/>
    <s v="US dollar at current prices"/>
    <x v="2"/>
    <n v="14103918400"/>
    <m/>
    <m/>
  </r>
  <r>
    <s v="BP"/>
    <s v="Balance of Payments"/>
    <s v="BC"/>
    <s v="Trade in commercial services"/>
    <x v="1"/>
    <x v="1"/>
    <s v="M"/>
    <x v="1"/>
    <s v="S200CS"/>
    <s v="Commercial services (Services excl. government services)"/>
    <s v="WL"/>
    <s v="World"/>
    <s v="UC"/>
    <s v="US dollar at current prices"/>
    <x v="3"/>
    <n v="15238612800"/>
    <m/>
    <m/>
  </r>
  <r>
    <s v="BP"/>
    <s v="Balance of Payments"/>
    <s v="BC"/>
    <s v="Trade in commercial services"/>
    <x v="1"/>
    <x v="1"/>
    <s v="M"/>
    <x v="1"/>
    <s v="S200CS"/>
    <s v="Commercial services (Services excl. government services)"/>
    <s v="WL"/>
    <s v="World"/>
    <s v="UC"/>
    <s v="US dollar at current prices"/>
    <x v="4"/>
    <n v="17844443000"/>
    <m/>
    <m/>
  </r>
  <r>
    <s v="BP"/>
    <s v="Balance of Payments"/>
    <s v="BC"/>
    <s v="Trade in commercial services"/>
    <x v="1"/>
    <x v="1"/>
    <s v="M"/>
    <x v="1"/>
    <s v="S200CS"/>
    <s v="Commercial services (Services excl. government services)"/>
    <s v="WL"/>
    <s v="World"/>
    <s v="UC"/>
    <s v="US dollar at current prices"/>
    <x v="5"/>
    <n v="19081420000"/>
    <m/>
    <m/>
  </r>
  <r>
    <s v="BP"/>
    <s v="Balance of Payments"/>
    <s v="BC"/>
    <s v="Trade in commercial services"/>
    <x v="1"/>
    <x v="1"/>
    <s v="M"/>
    <x v="1"/>
    <s v="S200CS"/>
    <s v="Commercial services (Services excl. government services)"/>
    <s v="WL"/>
    <s v="World"/>
    <s v="UC"/>
    <s v="US dollar at current prices"/>
    <x v="6"/>
    <n v="20594300000"/>
    <m/>
    <m/>
  </r>
  <r>
    <s v="BP"/>
    <s v="Balance of Payments"/>
    <s v="BC"/>
    <s v="Trade in commercial services"/>
    <x v="1"/>
    <x v="1"/>
    <s v="M"/>
    <x v="1"/>
    <s v="S200CS"/>
    <s v="Commercial services (Services excl. government services)"/>
    <s v="WL"/>
    <s v="World"/>
    <s v="UC"/>
    <s v="US dollar at current prices"/>
    <x v="7"/>
    <n v="19168135000"/>
    <s v="B"/>
    <m/>
  </r>
  <r>
    <s v="BP"/>
    <s v="Balance of Payments"/>
    <s v="BC"/>
    <s v="Trade in commercial services"/>
    <x v="1"/>
    <x v="1"/>
    <s v="M"/>
    <x v="1"/>
    <s v="S200CS"/>
    <s v="Commercial services (Services excl. government services)"/>
    <s v="WL"/>
    <s v="World"/>
    <s v="UC"/>
    <s v="US dollar at current prices"/>
    <x v="8"/>
    <n v="19796071000"/>
    <m/>
    <m/>
  </r>
  <r>
    <s v="BP"/>
    <s v="Balance of Payments"/>
    <s v="BC"/>
    <s v="Trade in commercial services"/>
    <x v="1"/>
    <x v="1"/>
    <s v="M"/>
    <x v="1"/>
    <s v="S200CS"/>
    <s v="Commercial services (Services excl. government services)"/>
    <s v="WL"/>
    <s v="World"/>
    <s v="UC"/>
    <s v="US dollar at current prices"/>
    <x v="9"/>
    <n v="17774330000"/>
    <m/>
    <m/>
  </r>
  <r>
    <s v="BP"/>
    <s v="Balance of Payments"/>
    <s v="BC"/>
    <s v="Trade in commercial services"/>
    <x v="1"/>
    <x v="1"/>
    <s v="M"/>
    <x v="1"/>
    <s v="S200CS"/>
    <s v="Commercial services (Services excl. government services)"/>
    <s v="WL"/>
    <s v="World"/>
    <s v="UC"/>
    <s v="US dollar at current prices"/>
    <x v="10"/>
    <n v="17954215000"/>
    <m/>
    <m/>
  </r>
  <r>
    <s v="BP"/>
    <s v="Balance of Payments"/>
    <s v="BC"/>
    <s v="Trade in commercial services"/>
    <x v="1"/>
    <x v="1"/>
    <s v="M"/>
    <x v="1"/>
    <s v="S200CS"/>
    <s v="Commercial services (Services excl. government services)"/>
    <s v="WL"/>
    <s v="World"/>
    <s v="UC"/>
    <s v="US dollar at current prices"/>
    <x v="11"/>
    <n v="17143896000"/>
    <m/>
    <m/>
  </r>
  <r>
    <s v="BP"/>
    <s v="Balance of Payments"/>
    <s v="BC"/>
    <s v="Trade in commercial services"/>
    <x v="1"/>
    <x v="1"/>
    <s v="M"/>
    <x v="1"/>
    <s v="S200CS"/>
    <s v="Commercial services (Services excl. government services)"/>
    <s v="WL"/>
    <s v="World"/>
    <s v="UC"/>
    <s v="US dollar at current prices"/>
    <x v="12"/>
    <n v="16404093000"/>
    <s v="E"/>
    <m/>
  </r>
  <r>
    <s v="BP"/>
    <s v="Balance of Payments"/>
    <s v="BC"/>
    <s v="Trade in commercial services"/>
    <x v="1"/>
    <x v="1"/>
    <s v="M"/>
    <x v="1"/>
    <s v="S200CS"/>
    <s v="Commercial services (Services excl. government services)"/>
    <s v="WL"/>
    <s v="World"/>
    <s v="UC"/>
    <s v="US dollar at current prices"/>
    <x v="13"/>
    <n v="17503173000"/>
    <s v="E"/>
    <m/>
  </r>
  <r>
    <s v="BP"/>
    <s v="Balance of Payments"/>
    <s v="BC"/>
    <s v="Trade in commercial services"/>
    <x v="1"/>
    <x v="1"/>
    <s v="M"/>
    <x v="1"/>
    <s v="S200CS"/>
    <s v="Commercial services (Services excl. government services)"/>
    <s v="WL"/>
    <s v="World"/>
    <s v="UC"/>
    <s v="US dollar at current prices"/>
    <x v="14"/>
    <n v="18554038000"/>
    <s v="E"/>
    <m/>
  </r>
  <r>
    <s v="BP"/>
    <s v="Balance of Payments"/>
    <s v="BC"/>
    <s v="Trade in commercial services"/>
    <x v="1"/>
    <x v="1"/>
    <s v="M"/>
    <x v="1"/>
    <s v="S200CS"/>
    <s v="Commercial services (Services excl. government services)"/>
    <s v="WL"/>
    <s v="World"/>
    <s v="UC"/>
    <s v="US dollar at current prices"/>
    <x v="15"/>
    <n v="23575552000"/>
    <s v="E"/>
    <m/>
  </r>
  <r>
    <s v="BP"/>
    <s v="Balance of Payments"/>
    <s v="BC"/>
    <s v="Trade in commercial services"/>
    <x v="1"/>
    <x v="1"/>
    <s v="M"/>
    <x v="1"/>
    <s v="S200CS"/>
    <s v="Commercial services (Services excl. government services)"/>
    <s v="WL"/>
    <s v="World"/>
    <s v="UC"/>
    <s v="US dollar at current prices"/>
    <x v="16"/>
    <n v="27901634663"/>
    <m/>
    <m/>
  </r>
  <r>
    <s v="BP"/>
    <s v="Balance of Payments"/>
    <s v="BC"/>
    <s v="Trade in commercial services"/>
    <x v="1"/>
    <x v="1"/>
    <s v="M"/>
    <x v="1"/>
    <s v="S200CS"/>
    <s v="Commercial services (Services excl. government services)"/>
    <s v="WL"/>
    <s v="World"/>
    <s v="UC"/>
    <s v="US dollar at current prices"/>
    <x v="17"/>
    <n v="30685718549"/>
    <m/>
    <m/>
  </r>
  <r>
    <s v="BP"/>
    <s v="Balance of Payments"/>
    <s v="BC"/>
    <s v="Trade in commercial services"/>
    <x v="1"/>
    <x v="1"/>
    <s v="M"/>
    <x v="1"/>
    <s v="S200CS"/>
    <s v="Commercial services (Services excl. government services)"/>
    <s v="WL"/>
    <s v="World"/>
    <s v="UC"/>
    <s v="US dollar at current prices"/>
    <x v="18"/>
    <n v="33336636806"/>
    <m/>
    <m/>
  </r>
  <r>
    <s v="BP"/>
    <s v="Balance of Payments"/>
    <s v="BC"/>
    <s v="Trade in commercial services"/>
    <x v="1"/>
    <x v="1"/>
    <s v="M"/>
    <x v="1"/>
    <s v="S200CS"/>
    <s v="Commercial services (Services excl. government services)"/>
    <s v="WL"/>
    <s v="World"/>
    <s v="UC"/>
    <s v="US dollar at current prices"/>
    <x v="19"/>
    <n v="38853714151"/>
    <m/>
    <m/>
  </r>
  <r>
    <s v="BP"/>
    <s v="Balance of Payments"/>
    <s v="BC"/>
    <s v="Trade in commercial services"/>
    <x v="1"/>
    <x v="1"/>
    <s v="M"/>
    <x v="1"/>
    <s v="S200CS"/>
    <s v="Commercial services (Services excl. government services)"/>
    <s v="WL"/>
    <s v="World"/>
    <s v="UC"/>
    <s v="US dollar at current prices"/>
    <x v="20"/>
    <n v="42569304574"/>
    <m/>
    <m/>
  </r>
  <r>
    <s v="BP"/>
    <s v="Balance of Payments"/>
    <s v="BC"/>
    <s v="Trade in commercial services"/>
    <x v="1"/>
    <x v="1"/>
    <s v="M"/>
    <x v="1"/>
    <s v="S200CS"/>
    <s v="Commercial services (Services excl. government services)"/>
    <s v="WL"/>
    <s v="World"/>
    <s v="UC"/>
    <s v="US dollar at current prices"/>
    <x v="21"/>
    <n v="36766350440"/>
    <m/>
    <m/>
  </r>
  <r>
    <s v="BP"/>
    <s v="Balance of Payments"/>
    <s v="BC"/>
    <s v="Trade in commercial services"/>
    <x v="1"/>
    <x v="1"/>
    <s v="M"/>
    <x v="1"/>
    <s v="S200CS"/>
    <s v="Commercial services (Services excl. government services)"/>
    <s v="WL"/>
    <s v="World"/>
    <s v="UC"/>
    <s v="US dollar at current prices"/>
    <x v="22"/>
    <n v="36919653795"/>
    <m/>
    <m/>
  </r>
  <r>
    <s v="BP"/>
    <s v="Balance of Payments"/>
    <s v="BC"/>
    <s v="Trade in commercial services"/>
    <x v="1"/>
    <x v="1"/>
    <s v="M"/>
    <x v="1"/>
    <s v="S200CS"/>
    <s v="Commercial services (Services excl. government services)"/>
    <s v="WL"/>
    <s v="World"/>
    <s v="UC"/>
    <s v="US dollar at current prices"/>
    <x v="23"/>
    <n v="42012636320"/>
    <m/>
    <m/>
  </r>
  <r>
    <s v="BP"/>
    <s v="Balance of Payments"/>
    <s v="BC"/>
    <s v="Trade in commercial services"/>
    <x v="1"/>
    <x v="1"/>
    <s v="M"/>
    <x v="1"/>
    <s v="S200CS"/>
    <s v="Commercial services (Services excl. government services)"/>
    <s v="WL"/>
    <s v="World"/>
    <s v="UC"/>
    <s v="US dollar at current prices"/>
    <x v="24"/>
    <n v="42493886701"/>
    <s v="E"/>
    <m/>
  </r>
  <r>
    <s v="BP"/>
    <s v="Balance of Payments"/>
    <s v="BC"/>
    <s v="Trade in commercial services"/>
    <x v="2"/>
    <x v="2"/>
    <s v="X"/>
    <x v="0"/>
    <s v="S200CS"/>
    <s v="Commercial services (Services excl. government services)"/>
    <s v="WL"/>
    <s v="World"/>
    <s v="UC"/>
    <s v="US dollar at current prices"/>
    <x v="14"/>
    <n v="36170533151"/>
    <m/>
    <m/>
  </r>
  <r>
    <s v="BP"/>
    <s v="Balance of Payments"/>
    <s v="BC"/>
    <s v="Trade in commercial services"/>
    <x v="2"/>
    <x v="2"/>
    <s v="X"/>
    <x v="0"/>
    <s v="S200CS"/>
    <s v="Commercial services (Services excl. government services)"/>
    <s v="WL"/>
    <s v="World"/>
    <s v="UC"/>
    <s v="US dollar at current prices"/>
    <x v="15"/>
    <n v="43252290544"/>
    <m/>
    <m/>
  </r>
  <r>
    <s v="BP"/>
    <s v="Balance of Payments"/>
    <s v="BC"/>
    <s v="Trade in commercial services"/>
    <x v="2"/>
    <x v="2"/>
    <s v="X"/>
    <x v="0"/>
    <s v="S200CS"/>
    <s v="Commercial services (Services excl. government services)"/>
    <s v="WL"/>
    <s v="World"/>
    <s v="UC"/>
    <s v="US dollar at current prices"/>
    <x v="16"/>
    <n v="50562167464"/>
    <m/>
    <m/>
  </r>
  <r>
    <s v="BP"/>
    <s v="Balance of Payments"/>
    <s v="BC"/>
    <s v="Trade in commercial services"/>
    <x v="2"/>
    <x v="2"/>
    <s v="X"/>
    <x v="0"/>
    <s v="S200CS"/>
    <s v="Commercial services (Services excl. government services)"/>
    <s v="WL"/>
    <s v="World"/>
    <s v="UC"/>
    <s v="US dollar at current prices"/>
    <x v="17"/>
    <n v="54106352286"/>
    <m/>
    <m/>
  </r>
  <r>
    <s v="BP"/>
    <s v="Balance of Payments"/>
    <s v="BC"/>
    <s v="Trade in commercial services"/>
    <x v="2"/>
    <x v="2"/>
    <s v="X"/>
    <x v="0"/>
    <s v="S200CS"/>
    <s v="Commercial services (Services excl. government services)"/>
    <s v="WL"/>
    <s v="World"/>
    <s v="UC"/>
    <s v="US dollar at current prices"/>
    <x v="18"/>
    <n v="57142964670"/>
    <m/>
    <m/>
  </r>
  <r>
    <s v="BP"/>
    <s v="Balance of Payments"/>
    <s v="BC"/>
    <s v="Trade in commercial services"/>
    <x v="2"/>
    <x v="2"/>
    <s v="X"/>
    <x v="0"/>
    <s v="S200CS"/>
    <s v="Commercial services (Services excl. government services)"/>
    <s v="WL"/>
    <s v="World"/>
    <s v="UC"/>
    <s v="US dollar at current prices"/>
    <x v="19"/>
    <n v="72715900350"/>
    <m/>
    <m/>
  </r>
  <r>
    <s v="BP"/>
    <s v="Balance of Payments"/>
    <s v="BC"/>
    <s v="Trade in commercial services"/>
    <x v="2"/>
    <x v="2"/>
    <s v="X"/>
    <x v="0"/>
    <s v="S200CS"/>
    <s v="Commercial services (Services excl. government services)"/>
    <s v="WL"/>
    <s v="World"/>
    <s v="UC"/>
    <s v="US dollar at current prices"/>
    <x v="20"/>
    <n v="89638554217"/>
    <m/>
    <m/>
  </r>
  <r>
    <s v="BP"/>
    <s v="Balance of Payments"/>
    <s v="BC"/>
    <s v="Trade in commercial services"/>
    <x v="2"/>
    <x v="2"/>
    <s v="X"/>
    <x v="0"/>
    <s v="S200CS"/>
    <s v="Commercial services (Services excl. government services)"/>
    <s v="WL"/>
    <s v="World"/>
    <s v="UC"/>
    <s v="US dollar at current prices"/>
    <x v="21"/>
    <n v="84476753959"/>
    <m/>
    <m/>
  </r>
  <r>
    <s v="BP"/>
    <s v="Balance of Payments"/>
    <s v="BC"/>
    <s v="Trade in commercial services"/>
    <x v="2"/>
    <x v="2"/>
    <s v="X"/>
    <x v="0"/>
    <s v="S200CS"/>
    <s v="Commercial services (Services excl. government services)"/>
    <s v="WL"/>
    <s v="World"/>
    <s v="UC"/>
    <s v="US dollar at current prices"/>
    <x v="22"/>
    <n v="89852922673"/>
    <m/>
    <m/>
  </r>
  <r>
    <s v="BP"/>
    <s v="Balance of Payments"/>
    <s v="BC"/>
    <s v="Trade in commercial services"/>
    <x v="2"/>
    <x v="2"/>
    <s v="X"/>
    <x v="0"/>
    <s v="S200CS"/>
    <s v="Commercial services (Services excl. government services)"/>
    <s v="WL"/>
    <s v="World"/>
    <s v="UC"/>
    <s v="US dollar at current prices"/>
    <x v="23"/>
    <n v="93389216729"/>
    <m/>
    <m/>
  </r>
  <r>
    <s v="BP"/>
    <s v="Balance of Payments"/>
    <s v="BC"/>
    <s v="Trade in commercial services"/>
    <x v="2"/>
    <x v="2"/>
    <s v="X"/>
    <x v="0"/>
    <s v="S200CS"/>
    <s v="Commercial services (Services excl. government services)"/>
    <s v="WL"/>
    <s v="World"/>
    <s v="UC"/>
    <s v="US dollar at current prices"/>
    <x v="24"/>
    <n v="94664765569"/>
    <s v="E"/>
    <m/>
  </r>
  <r>
    <s v="BP"/>
    <s v="Balance of Payments"/>
    <s v="BC"/>
    <s v="Trade in commercial services"/>
    <x v="2"/>
    <x v="2"/>
    <s v="M"/>
    <x v="1"/>
    <s v="S200CS"/>
    <s v="Commercial services (Services excl. government services)"/>
    <s v="WL"/>
    <s v="World"/>
    <s v="UC"/>
    <s v="US dollar at current prices"/>
    <x v="14"/>
    <n v="35110818314"/>
    <m/>
    <m/>
  </r>
  <r>
    <s v="BP"/>
    <s v="Balance of Payments"/>
    <s v="BC"/>
    <s v="Trade in commercial services"/>
    <x v="2"/>
    <x v="2"/>
    <s v="M"/>
    <x v="1"/>
    <s v="S200CS"/>
    <s v="Commercial services (Services excl. government services)"/>
    <s v="WL"/>
    <s v="World"/>
    <s v="UC"/>
    <s v="US dollar at current prices"/>
    <x v="15"/>
    <n v="42088678313"/>
    <m/>
    <m/>
  </r>
  <r>
    <s v="BP"/>
    <s v="Balance of Payments"/>
    <s v="BC"/>
    <s v="Trade in commercial services"/>
    <x v="2"/>
    <x v="2"/>
    <s v="M"/>
    <x v="1"/>
    <s v="S200CS"/>
    <s v="Commercial services (Services excl. government services)"/>
    <s v="WL"/>
    <s v="World"/>
    <s v="UC"/>
    <s v="US dollar at current prices"/>
    <x v="16"/>
    <n v="48256380647"/>
    <m/>
    <m/>
  </r>
  <r>
    <s v="BP"/>
    <s v="Balance of Payments"/>
    <s v="BC"/>
    <s v="Trade in commercial services"/>
    <x v="2"/>
    <x v="2"/>
    <s v="M"/>
    <x v="1"/>
    <s v="S200CS"/>
    <s v="Commercial services (Services excl. government services)"/>
    <s v="WL"/>
    <s v="World"/>
    <s v="UC"/>
    <s v="US dollar at current prices"/>
    <x v="17"/>
    <n v="50426553251"/>
    <m/>
    <m/>
  </r>
  <r>
    <s v="BP"/>
    <s v="Balance of Payments"/>
    <s v="BC"/>
    <s v="Trade in commercial services"/>
    <x v="2"/>
    <x v="2"/>
    <s v="M"/>
    <x v="1"/>
    <s v="S200CS"/>
    <s v="Commercial services (Services excl. government services)"/>
    <s v="WL"/>
    <s v="World"/>
    <s v="UC"/>
    <s v="US dollar at current prices"/>
    <x v="18"/>
    <n v="52313204314"/>
    <m/>
    <m/>
  </r>
  <r>
    <s v="BP"/>
    <s v="Balance of Payments"/>
    <s v="BC"/>
    <s v="Trade in commercial services"/>
    <x v="2"/>
    <x v="2"/>
    <s v="M"/>
    <x v="1"/>
    <s v="S200CS"/>
    <s v="Commercial services (Services excl. government services)"/>
    <s v="WL"/>
    <s v="World"/>
    <s v="UC"/>
    <s v="US dollar at current prices"/>
    <x v="19"/>
    <n v="68630429844"/>
    <m/>
    <m/>
  </r>
  <r>
    <s v="BP"/>
    <s v="Balance of Payments"/>
    <s v="BC"/>
    <s v="Trade in commercial services"/>
    <x v="2"/>
    <x v="2"/>
    <s v="M"/>
    <x v="1"/>
    <s v="S200CS"/>
    <s v="Commercial services (Services excl. government services)"/>
    <s v="WL"/>
    <s v="World"/>
    <s v="UC"/>
    <s v="US dollar at current prices"/>
    <x v="20"/>
    <n v="84644962830"/>
    <m/>
    <m/>
  </r>
  <r>
    <s v="BP"/>
    <s v="Balance of Payments"/>
    <s v="BC"/>
    <s v="Trade in commercial services"/>
    <x v="2"/>
    <x v="2"/>
    <s v="M"/>
    <x v="1"/>
    <s v="S200CS"/>
    <s v="Commercial services (Services excl. government services)"/>
    <s v="WL"/>
    <s v="World"/>
    <s v="UC"/>
    <s v="US dollar at current prices"/>
    <x v="21"/>
    <n v="77547465211"/>
    <m/>
    <m/>
  </r>
  <r>
    <s v="BP"/>
    <s v="Balance of Payments"/>
    <s v="BC"/>
    <s v="Trade in commercial services"/>
    <x v="2"/>
    <x v="2"/>
    <s v="M"/>
    <x v="1"/>
    <s v="S200CS"/>
    <s v="Commercial services (Services excl. government services)"/>
    <s v="WL"/>
    <s v="World"/>
    <s v="UC"/>
    <s v="US dollar at current prices"/>
    <x v="22"/>
    <n v="82396413459"/>
    <m/>
    <m/>
  </r>
  <r>
    <s v="BP"/>
    <s v="Balance of Payments"/>
    <s v="BC"/>
    <s v="Trade in commercial services"/>
    <x v="2"/>
    <x v="2"/>
    <s v="M"/>
    <x v="1"/>
    <s v="S200CS"/>
    <s v="Commercial services (Services excl. government services)"/>
    <s v="WL"/>
    <s v="World"/>
    <s v="UC"/>
    <s v="US dollar at current prices"/>
    <x v="23"/>
    <n v="90991235204"/>
    <m/>
    <m/>
  </r>
  <r>
    <s v="BP"/>
    <s v="Balance of Payments"/>
    <s v="BC"/>
    <s v="Trade in commercial services"/>
    <x v="2"/>
    <x v="2"/>
    <s v="M"/>
    <x v="1"/>
    <s v="S200CS"/>
    <s v="Commercial services (Services excl. government services)"/>
    <s v="WL"/>
    <s v="World"/>
    <s v="UC"/>
    <s v="US dollar at current prices"/>
    <x v="24"/>
    <n v="92229057687"/>
    <s v="E"/>
    <m/>
  </r>
  <r>
    <s v="BP"/>
    <s v="Balance of Payments"/>
    <s v="BC"/>
    <s v="Trade in commercial services"/>
    <x v="3"/>
    <x v="3"/>
    <s v="X"/>
    <x v="0"/>
    <s v="S200CS"/>
    <s v="Commercial services (Services excl. government services)"/>
    <s v="WL"/>
    <s v="World"/>
    <s v="UC"/>
    <s v="US dollar at current prices"/>
    <x v="0"/>
    <n v="14963310000"/>
    <m/>
    <s v="Coverage: b) Starting from 2009, data converted from BPM6 to BPM5 methodology."/>
  </r>
  <r>
    <s v="BP"/>
    <s v="Balance of Payments"/>
    <s v="BC"/>
    <s v="Trade in commercial services"/>
    <x v="3"/>
    <x v="3"/>
    <s v="X"/>
    <x v="0"/>
    <s v="S200CS"/>
    <s v="Commercial services (Services excl. government services)"/>
    <s v="WL"/>
    <s v="World"/>
    <s v="UC"/>
    <s v="US dollar at current prices"/>
    <x v="1"/>
    <n v="16775687000"/>
    <m/>
    <s v="Coverage: b) Starting from 2009, data converted from BPM6 to BPM5 methodology."/>
  </r>
  <r>
    <s v="BP"/>
    <s v="Balance of Payments"/>
    <s v="BC"/>
    <s v="Trade in commercial services"/>
    <x v="3"/>
    <x v="3"/>
    <s v="X"/>
    <x v="0"/>
    <s v="S200CS"/>
    <s v="Commercial services (Services excl. government services)"/>
    <s v="WL"/>
    <s v="World"/>
    <s v="UC"/>
    <s v="US dollar at current prices"/>
    <x v="2"/>
    <n v="18350323000"/>
    <m/>
    <s v="Coverage: b) Starting from 2009, data converted from BPM6 to BPM5 methodology."/>
  </r>
  <r>
    <s v="BP"/>
    <s v="Balance of Payments"/>
    <s v="BC"/>
    <s v="Trade in commercial services"/>
    <x v="3"/>
    <x v="3"/>
    <s v="X"/>
    <x v="0"/>
    <s v="S200CS"/>
    <s v="Commercial services (Services excl. government services)"/>
    <s v="WL"/>
    <s v="World"/>
    <s v="UC"/>
    <s v="US dollar at current prices"/>
    <x v="3"/>
    <n v="19550052000"/>
    <m/>
    <s v="Coverage: b) Starting from 2009, data converted from BPM6 to BPM5 methodology."/>
  </r>
  <r>
    <s v="BP"/>
    <s v="Balance of Payments"/>
    <s v="BC"/>
    <s v="Trade in commercial services"/>
    <x v="3"/>
    <x v="3"/>
    <s v="X"/>
    <x v="0"/>
    <s v="S200CS"/>
    <s v="Commercial services (Services excl. government services)"/>
    <s v="WL"/>
    <s v="World"/>
    <s v="UC"/>
    <s v="US dollar at current prices"/>
    <x v="4"/>
    <n v="20030169000"/>
    <m/>
    <s v="Coverage: b) Starting from 2009, data converted from BPM6 to BPM5 methodology."/>
  </r>
  <r>
    <s v="BP"/>
    <s v="Balance of Payments"/>
    <s v="BC"/>
    <s v="Trade in commercial services"/>
    <x v="3"/>
    <x v="3"/>
    <s v="X"/>
    <x v="0"/>
    <s v="S200CS"/>
    <s v="Commercial services (Services excl. government services)"/>
    <s v="WL"/>
    <s v="World"/>
    <s v="UC"/>
    <s v="US dollar at current prices"/>
    <x v="5"/>
    <n v="21210733000"/>
    <m/>
    <s v="Coverage: b) Starting from 2009, data converted from BPM6 to BPM5 methodology."/>
  </r>
  <r>
    <s v="BP"/>
    <s v="Balance of Payments"/>
    <s v="BC"/>
    <s v="Trade in commercial services"/>
    <x v="3"/>
    <x v="3"/>
    <s v="X"/>
    <x v="0"/>
    <s v="S200CS"/>
    <s v="Commercial services (Services excl. government services)"/>
    <s v="WL"/>
    <s v="World"/>
    <s v="UC"/>
    <s v="US dollar at current prices"/>
    <x v="6"/>
    <n v="23210183000"/>
    <m/>
    <s v="Coverage: b) Starting from 2009, data converted from BPM6 to BPM5 methodology."/>
  </r>
  <r>
    <s v="BP"/>
    <s v="Balance of Payments"/>
    <s v="BC"/>
    <s v="Trade in commercial services"/>
    <x v="3"/>
    <x v="3"/>
    <s v="X"/>
    <x v="0"/>
    <s v="S200CS"/>
    <s v="Commercial services (Services excl. government services)"/>
    <s v="WL"/>
    <s v="World"/>
    <s v="UC"/>
    <s v="US dollar at current prices"/>
    <x v="7"/>
    <n v="25425237000"/>
    <m/>
    <s v="Coverage: b) Starting from 2009, data converted from BPM6 to BPM5 methodology."/>
  </r>
  <r>
    <s v="BP"/>
    <s v="Balance of Payments"/>
    <s v="BC"/>
    <s v="Trade in commercial services"/>
    <x v="3"/>
    <x v="3"/>
    <s v="X"/>
    <x v="0"/>
    <s v="S200CS"/>
    <s v="Commercial services (Services excl. government services)"/>
    <s v="WL"/>
    <s v="World"/>
    <s v="UC"/>
    <s v="US dollar at current prices"/>
    <x v="8"/>
    <n v="28601034000"/>
    <m/>
    <s v="Coverage: b) Starting from 2009, data converted from BPM6 to BPM5 methodology."/>
  </r>
  <r>
    <s v="BP"/>
    <s v="Balance of Payments"/>
    <s v="BC"/>
    <s v="Trade in commercial services"/>
    <x v="3"/>
    <x v="3"/>
    <s v="X"/>
    <x v="0"/>
    <s v="S200CS"/>
    <s v="Commercial services (Services excl. government services)"/>
    <s v="WL"/>
    <s v="World"/>
    <s v="UC"/>
    <s v="US dollar at current prices"/>
    <x v="9"/>
    <n v="30723842000"/>
    <m/>
    <s v="Coverage: b) Starting from 2009, data converted from BPM6 to BPM5 methodology."/>
  </r>
  <r>
    <s v="BP"/>
    <s v="Balance of Payments"/>
    <s v="BC"/>
    <s v="Trade in commercial services"/>
    <x v="3"/>
    <x v="3"/>
    <s v="X"/>
    <x v="0"/>
    <s v="S200CS"/>
    <s v="Commercial services (Services excl. government services)"/>
    <s v="WL"/>
    <s v="World"/>
    <s v="UC"/>
    <s v="US dollar at current prices"/>
    <x v="10"/>
    <n v="33040241000"/>
    <m/>
    <s v="Coverage: b) Starting from 2009, data converted from BPM6 to BPM5 methodology."/>
  </r>
  <r>
    <s v="BP"/>
    <s v="Balance of Payments"/>
    <s v="BC"/>
    <s v="Trade in commercial services"/>
    <x v="3"/>
    <x v="3"/>
    <s v="X"/>
    <x v="0"/>
    <s v="S200CS"/>
    <s v="Commercial services (Services excl. government services)"/>
    <s v="WL"/>
    <s v="World"/>
    <s v="UC"/>
    <s v="US dollar at current prices"/>
    <x v="11"/>
    <n v="35228478000"/>
    <m/>
    <s v="Coverage: b) Starting from 2009, data converted from BPM6 to BPM5 methodology."/>
  </r>
  <r>
    <s v="BP"/>
    <s v="Balance of Payments"/>
    <s v="BC"/>
    <s v="Trade in commercial services"/>
    <x v="3"/>
    <x v="3"/>
    <s v="X"/>
    <x v="0"/>
    <s v="S200CS"/>
    <s v="Commercial services (Services excl. government services)"/>
    <s v="WL"/>
    <s v="World"/>
    <s v="UC"/>
    <s v="US dollar at current prices"/>
    <x v="12"/>
    <n v="39271057000"/>
    <m/>
    <s v="Coverage: b) Starting from 2009, data converted from BPM6 to BPM5 methodology."/>
  </r>
  <r>
    <s v="BP"/>
    <s v="Balance of Payments"/>
    <s v="BC"/>
    <s v="Trade in commercial services"/>
    <x v="3"/>
    <x v="3"/>
    <s v="X"/>
    <x v="0"/>
    <s v="S200CS"/>
    <s v="Commercial services (Services excl. government services)"/>
    <s v="WL"/>
    <s v="World"/>
    <s v="UC"/>
    <s v="US dollar at current prices"/>
    <x v="13"/>
    <n v="37862347000"/>
    <m/>
    <s v="Coverage: b) Starting from 2009, data converted from BPM6 to BPM5 methodology."/>
  </r>
  <r>
    <s v="BP"/>
    <s v="Balance of Payments"/>
    <s v="BC"/>
    <s v="Trade in commercial services"/>
    <x v="3"/>
    <x v="3"/>
    <s v="X"/>
    <x v="0"/>
    <s v="S200CS"/>
    <s v="Commercial services (Services excl. government services)"/>
    <s v="WL"/>
    <s v="World"/>
    <s v="UC"/>
    <s v="US dollar at current prices"/>
    <x v="14"/>
    <n v="39566638000"/>
    <m/>
    <s v="Coverage: b) Starting from 2009, data converted from BPM6 to BPM5 methodology."/>
  </r>
  <r>
    <s v="BP"/>
    <s v="Balance of Payments"/>
    <s v="BC"/>
    <s v="Trade in commercial services"/>
    <x v="3"/>
    <x v="3"/>
    <s v="X"/>
    <x v="0"/>
    <s v="S200CS"/>
    <s v="Commercial services (Services excl. government services)"/>
    <s v="WL"/>
    <s v="World"/>
    <s v="UC"/>
    <s v="US dollar at current prices"/>
    <x v="15"/>
    <n v="43131110000"/>
    <m/>
    <s v="Coverage: b) Starting from 2009, data converted from BPM6 to BPM5 methodology."/>
  </r>
  <r>
    <s v="BP"/>
    <s v="Balance of Payments"/>
    <s v="BC"/>
    <s v="Trade in commercial services"/>
    <x v="3"/>
    <x v="3"/>
    <s v="X"/>
    <x v="0"/>
    <s v="S200CS"/>
    <s v="Commercial services (Services excl. government services)"/>
    <s v="WL"/>
    <s v="World"/>
    <s v="UC"/>
    <s v="US dollar at current prices"/>
    <x v="16"/>
    <n v="49057570000"/>
    <m/>
    <s v="Coverage: b) Starting from 2009, data converted from BPM6 to BPM5 methodology."/>
  </r>
  <r>
    <s v="BP"/>
    <s v="Balance of Payments"/>
    <s v="BC"/>
    <s v="Trade in commercial services"/>
    <x v="3"/>
    <x v="3"/>
    <s v="X"/>
    <x v="0"/>
    <s v="S200CS"/>
    <s v="Commercial services (Services excl. government services)"/>
    <s v="WL"/>
    <s v="World"/>
    <s v="UC"/>
    <s v="US dollar at current prices"/>
    <x v="17"/>
    <n v="54418340000"/>
    <m/>
    <s v="Coverage: b) Starting from 2009, data converted from BPM6 to BPM5 methodology."/>
  </r>
  <r>
    <s v="BP"/>
    <s v="Balance of Payments"/>
    <s v="BC"/>
    <s v="Trade in commercial services"/>
    <x v="3"/>
    <x v="3"/>
    <s v="X"/>
    <x v="0"/>
    <s v="S200CS"/>
    <s v="Commercial services (Services excl. government services)"/>
    <s v="WL"/>
    <s v="World"/>
    <s v="UC"/>
    <s v="US dollar at current prices"/>
    <x v="18"/>
    <n v="58880100000"/>
    <m/>
    <s v="Coverage: b) Starting from 2009, data converted from BPM6 to BPM5 methodology."/>
  </r>
  <r>
    <s v="BP"/>
    <s v="Balance of Payments"/>
    <s v="BC"/>
    <s v="Trade in commercial services"/>
    <x v="3"/>
    <x v="3"/>
    <s v="X"/>
    <x v="0"/>
    <s v="S200CS"/>
    <s v="Commercial services (Services excl. government services)"/>
    <s v="WL"/>
    <s v="World"/>
    <s v="UC"/>
    <s v="US dollar at current prices"/>
    <x v="19"/>
    <n v="63785000000"/>
    <m/>
    <s v="Coverage: b) Starting from 2009, data converted from BPM6 to BPM5 methodology."/>
  </r>
  <r>
    <s v="BP"/>
    <s v="Balance of Payments"/>
    <s v="BC"/>
    <s v="Trade in commercial services"/>
    <x v="3"/>
    <x v="3"/>
    <s v="X"/>
    <x v="0"/>
    <s v="S200CS"/>
    <s v="Commercial services (Services excl. government services)"/>
    <s v="WL"/>
    <s v="World"/>
    <s v="UC"/>
    <s v="US dollar at current prices"/>
    <x v="20"/>
    <n v="66725630000"/>
    <m/>
    <s v="Coverage: b) Starting from 2009, data converted from BPM6 to BPM5 methodology."/>
  </r>
  <r>
    <s v="BP"/>
    <s v="Balance of Payments"/>
    <s v="BC"/>
    <s v="Trade in commercial services"/>
    <x v="3"/>
    <x v="3"/>
    <s v="X"/>
    <x v="0"/>
    <s v="S200CS"/>
    <s v="Commercial services (Services excl. government services)"/>
    <s v="WL"/>
    <s v="World"/>
    <s v="UC"/>
    <s v="US dollar at current prices"/>
    <x v="21"/>
    <n v="63604875339"/>
    <m/>
    <s v="Coverage: b) Starting from 2009, data converted from BPM6 to BPM5 methodology."/>
  </r>
  <r>
    <s v="BP"/>
    <s v="Balance of Payments"/>
    <s v="BC"/>
    <s v="Trade in commercial services"/>
    <x v="3"/>
    <x v="3"/>
    <s v="X"/>
    <x v="0"/>
    <s v="S200CS"/>
    <s v="Commercial services (Services excl. government services)"/>
    <s v="WL"/>
    <s v="World"/>
    <s v="UC"/>
    <s v="US dollar at current prices"/>
    <x v="22"/>
    <n v="71956415508"/>
    <m/>
    <s v="Coverage: b) Starting from 2009, data converted from BPM6 to BPM5 methodology."/>
  </r>
  <r>
    <s v="BP"/>
    <s v="Balance of Payments"/>
    <s v="BC"/>
    <s v="Trade in commercial services"/>
    <x v="3"/>
    <x v="3"/>
    <s v="X"/>
    <x v="0"/>
    <s v="S200CS"/>
    <s v="Commercial services (Services excl. government services)"/>
    <s v="WL"/>
    <s v="World"/>
    <s v="UC"/>
    <s v="US dollar at current prices"/>
    <x v="23"/>
    <n v="78217175611"/>
    <m/>
    <s v="Coverage: b) Starting from 2009, data converted from BPM6 to BPM5 methodology."/>
  </r>
  <r>
    <s v="BP"/>
    <s v="Balance of Payments"/>
    <s v="BC"/>
    <s v="Trade in commercial services"/>
    <x v="3"/>
    <x v="3"/>
    <s v="X"/>
    <x v="0"/>
    <s v="S200CS"/>
    <s v="Commercial services (Services excl. government services)"/>
    <s v="WL"/>
    <s v="World"/>
    <s v="UC"/>
    <s v="US dollar at current prices"/>
    <x v="24"/>
    <n v="77531400881"/>
    <m/>
    <s v="Coverage: b) Starting from 2009, data converted from BPM6 to BPM5 methodology."/>
  </r>
  <r>
    <s v="BP"/>
    <s v="Balance of Payments"/>
    <s v="BC"/>
    <s v="Trade in commercial services"/>
    <x v="3"/>
    <x v="3"/>
    <s v="M"/>
    <x v="1"/>
    <s v="S200CS"/>
    <s v="Commercial services (Services excl. government services)"/>
    <s v="WL"/>
    <s v="World"/>
    <s v="UC"/>
    <s v="US dollar at current prices"/>
    <x v="0"/>
    <n v="20336523000"/>
    <m/>
    <s v="Coverage: Starting from 2009, data converted from BPM6 to BPM5 methodology."/>
  </r>
  <r>
    <s v="BP"/>
    <s v="Balance of Payments"/>
    <s v="BC"/>
    <s v="Trade in commercial services"/>
    <x v="3"/>
    <x v="3"/>
    <s v="M"/>
    <x v="1"/>
    <s v="S200CS"/>
    <s v="Commercial services (Services excl. government services)"/>
    <s v="WL"/>
    <s v="World"/>
    <s v="UC"/>
    <s v="US dollar at current prices"/>
    <x v="1"/>
    <n v="23691795000"/>
    <m/>
    <s v="Coverage: Starting from 2009, data converted from BPM6 to BPM5 methodology."/>
  </r>
  <r>
    <s v="BP"/>
    <s v="Balance of Payments"/>
    <s v="BC"/>
    <s v="Trade in commercial services"/>
    <x v="3"/>
    <x v="3"/>
    <s v="M"/>
    <x v="1"/>
    <s v="S200CS"/>
    <s v="Commercial services (Services excl. government services)"/>
    <s v="WL"/>
    <s v="World"/>
    <s v="UC"/>
    <s v="US dollar at current prices"/>
    <x v="2"/>
    <n v="27479074000"/>
    <m/>
    <s v="Coverage: Starting from 2009, data converted from BPM6 to BPM5 methodology."/>
  </r>
  <r>
    <s v="BP"/>
    <s v="Balance of Payments"/>
    <s v="BC"/>
    <s v="Trade in commercial services"/>
    <x v="3"/>
    <x v="3"/>
    <s v="M"/>
    <x v="1"/>
    <s v="S200CS"/>
    <s v="Commercial services (Services excl. government services)"/>
    <s v="WL"/>
    <s v="World"/>
    <s v="UC"/>
    <s v="US dollar at current prices"/>
    <x v="3"/>
    <n v="29434031000"/>
    <m/>
    <s v="Coverage: Starting from 2009, data converted from BPM6 to BPM5 methodology."/>
  </r>
  <r>
    <s v="BP"/>
    <s v="Balance of Payments"/>
    <s v="BC"/>
    <s v="Trade in commercial services"/>
    <x v="3"/>
    <x v="3"/>
    <s v="M"/>
    <x v="1"/>
    <s v="S200CS"/>
    <s v="Commercial services (Services excl. government services)"/>
    <s v="WL"/>
    <s v="World"/>
    <s v="UC"/>
    <s v="US dollar at current prices"/>
    <x v="4"/>
    <n v="30080191000"/>
    <m/>
    <s v="Coverage: Starting from 2009, data converted from BPM6 to BPM5 methodology."/>
  </r>
  <r>
    <s v="BP"/>
    <s v="Balance of Payments"/>
    <s v="BC"/>
    <s v="Trade in commercial services"/>
    <x v="3"/>
    <x v="3"/>
    <s v="M"/>
    <x v="1"/>
    <s v="S200CS"/>
    <s v="Commercial services (Services excl. government services)"/>
    <s v="WL"/>
    <s v="World"/>
    <s v="UC"/>
    <s v="US dollar at current prices"/>
    <x v="5"/>
    <n v="31872800000"/>
    <m/>
    <s v="Coverage: Starting from 2009, data converted from BPM6 to BPM5 methodology."/>
  </r>
  <r>
    <s v="BP"/>
    <s v="Balance of Payments"/>
    <s v="BC"/>
    <s v="Trade in commercial services"/>
    <x v="3"/>
    <x v="3"/>
    <s v="M"/>
    <x v="1"/>
    <s v="S200CS"/>
    <s v="Commercial services (Services excl. government services)"/>
    <s v="WL"/>
    <s v="World"/>
    <s v="UC"/>
    <s v="US dollar at current prices"/>
    <x v="6"/>
    <n v="32087556000"/>
    <m/>
    <s v="Coverage: Starting from 2009, data converted from BPM6 to BPM5 methodology."/>
  </r>
  <r>
    <s v="BP"/>
    <s v="Balance of Payments"/>
    <s v="BC"/>
    <s v="Trade in commercial services"/>
    <x v="3"/>
    <x v="3"/>
    <s v="M"/>
    <x v="1"/>
    <s v="S200CS"/>
    <s v="Commercial services (Services excl. government services)"/>
    <s v="WL"/>
    <s v="World"/>
    <s v="UC"/>
    <s v="US dollar at current prices"/>
    <x v="7"/>
    <n v="32985386000"/>
    <m/>
    <s v="Coverage: Starting from 2009, data converted from BPM6 to BPM5 methodology."/>
  </r>
  <r>
    <s v="BP"/>
    <s v="Balance of Payments"/>
    <s v="BC"/>
    <s v="Trade in commercial services"/>
    <x v="3"/>
    <x v="3"/>
    <s v="M"/>
    <x v="1"/>
    <s v="S200CS"/>
    <s v="Commercial services (Services excl. government services)"/>
    <s v="WL"/>
    <s v="World"/>
    <s v="UC"/>
    <s v="US dollar at current prices"/>
    <x v="8"/>
    <n v="35421618000"/>
    <m/>
    <s v="Coverage: Starting from 2009, data converted from BPM6 to BPM5 methodology."/>
  </r>
  <r>
    <s v="BP"/>
    <s v="Balance of Payments"/>
    <s v="BC"/>
    <s v="Trade in commercial services"/>
    <x v="3"/>
    <x v="3"/>
    <s v="M"/>
    <x v="1"/>
    <s v="S200CS"/>
    <s v="Commercial services (Services excl. government services)"/>
    <s v="WL"/>
    <s v="World"/>
    <s v="UC"/>
    <s v="US dollar at current prices"/>
    <x v="9"/>
    <n v="37528085000"/>
    <m/>
    <s v="Coverage: Starting from 2009, data converted from BPM6 to BPM5 methodology."/>
  </r>
  <r>
    <s v="BP"/>
    <s v="Balance of Payments"/>
    <s v="BC"/>
    <s v="Trade in commercial services"/>
    <x v="3"/>
    <x v="3"/>
    <s v="M"/>
    <x v="1"/>
    <s v="S200CS"/>
    <s v="Commercial services (Services excl. government services)"/>
    <s v="WL"/>
    <s v="World"/>
    <s v="UC"/>
    <s v="US dollar at current prices"/>
    <x v="10"/>
    <n v="37670588000"/>
    <m/>
    <s v="Coverage: Starting from 2009, data converted from BPM6 to BPM5 methodology."/>
  </r>
  <r>
    <s v="BP"/>
    <s v="Balance of Payments"/>
    <s v="BC"/>
    <s v="Trade in commercial services"/>
    <x v="3"/>
    <x v="3"/>
    <s v="M"/>
    <x v="1"/>
    <s v="S200CS"/>
    <s v="Commercial services (Services excl. government services)"/>
    <s v="WL"/>
    <s v="World"/>
    <s v="UC"/>
    <s v="US dollar at current prices"/>
    <x v="11"/>
    <n v="40060031000"/>
    <m/>
    <s v="Coverage: Starting from 2009, data converted from BPM6 to BPM5 methodology."/>
  </r>
  <r>
    <s v="BP"/>
    <s v="Balance of Payments"/>
    <s v="BC"/>
    <s v="Trade in commercial services"/>
    <x v="3"/>
    <x v="3"/>
    <s v="M"/>
    <x v="1"/>
    <s v="S200CS"/>
    <s v="Commercial services (Services excl. government services)"/>
    <s v="WL"/>
    <s v="World"/>
    <s v="UC"/>
    <s v="US dollar at current prices"/>
    <x v="12"/>
    <n v="43596897000"/>
    <m/>
    <s v="Coverage: Starting from 2009, data converted from BPM6 to BPM5 methodology."/>
  </r>
  <r>
    <s v="BP"/>
    <s v="Balance of Payments"/>
    <s v="BC"/>
    <s v="Trade in commercial services"/>
    <x v="3"/>
    <x v="3"/>
    <s v="M"/>
    <x v="1"/>
    <s v="S200CS"/>
    <s v="Commercial services (Services excl. government services)"/>
    <s v="WL"/>
    <s v="World"/>
    <s v="UC"/>
    <s v="US dollar at current prices"/>
    <x v="13"/>
    <n v="43235943000"/>
    <m/>
    <s v="Coverage: Starting from 2009, data converted from BPM6 to BPM5 methodology."/>
  </r>
  <r>
    <s v="BP"/>
    <s v="Balance of Payments"/>
    <s v="BC"/>
    <s v="Trade in commercial services"/>
    <x v="3"/>
    <x v="3"/>
    <s v="M"/>
    <x v="1"/>
    <s v="S200CS"/>
    <s v="Commercial services (Services excl. government services)"/>
    <s v="WL"/>
    <s v="World"/>
    <s v="UC"/>
    <s v="US dollar at current prices"/>
    <x v="14"/>
    <n v="44454762000"/>
    <m/>
    <s v="Coverage: Starting from 2009, data converted from BPM6 to BPM5 methodology."/>
  </r>
  <r>
    <s v="BP"/>
    <s v="Balance of Payments"/>
    <s v="BC"/>
    <s v="Trade in commercial services"/>
    <x v="3"/>
    <x v="3"/>
    <s v="M"/>
    <x v="1"/>
    <s v="S200CS"/>
    <s v="Commercial services (Services excl. government services)"/>
    <s v="WL"/>
    <s v="World"/>
    <s v="UC"/>
    <s v="US dollar at current prices"/>
    <x v="15"/>
    <n v="51771366000"/>
    <m/>
    <s v="Coverage: Starting from 2009, data converted from BPM6 to BPM5 methodology."/>
  </r>
  <r>
    <s v="BP"/>
    <s v="Balance of Payments"/>
    <s v="BC"/>
    <s v="Trade in commercial services"/>
    <x v="3"/>
    <x v="3"/>
    <s v="M"/>
    <x v="1"/>
    <s v="S200CS"/>
    <s v="Commercial services (Services excl. government services)"/>
    <s v="WL"/>
    <s v="World"/>
    <s v="UC"/>
    <s v="US dollar at current prices"/>
    <x v="16"/>
    <n v="58022707000"/>
    <m/>
    <s v="Coverage: Starting from 2009, data converted from BPM6 to BPM5 methodology."/>
  </r>
  <r>
    <s v="BP"/>
    <s v="Balance of Payments"/>
    <s v="BC"/>
    <s v="Trade in commercial services"/>
    <x v="3"/>
    <x v="3"/>
    <s v="M"/>
    <x v="1"/>
    <s v="S200CS"/>
    <s v="Commercial services (Services excl. government services)"/>
    <s v="WL"/>
    <s v="World"/>
    <s v="UC"/>
    <s v="US dollar at current prices"/>
    <x v="17"/>
    <n v="64906271000"/>
    <m/>
    <s v="Coverage: Starting from 2009, data converted from BPM6 to BPM5 methodology."/>
  </r>
  <r>
    <s v="BP"/>
    <s v="Balance of Payments"/>
    <s v="BC"/>
    <s v="Trade in commercial services"/>
    <x v="3"/>
    <x v="3"/>
    <s v="M"/>
    <x v="1"/>
    <s v="S200CS"/>
    <s v="Commercial services (Services excl. government services)"/>
    <s v="WL"/>
    <s v="World"/>
    <s v="UC"/>
    <s v="US dollar at current prices"/>
    <x v="18"/>
    <n v="71841123000"/>
    <m/>
    <s v="Coverage: Starting from 2009, data converted from BPM6 to BPM5 methodology."/>
  </r>
  <r>
    <s v="BP"/>
    <s v="Balance of Payments"/>
    <s v="BC"/>
    <s v="Trade in commercial services"/>
    <x v="3"/>
    <x v="3"/>
    <s v="M"/>
    <x v="1"/>
    <s v="S200CS"/>
    <s v="Commercial services (Services excl. government services)"/>
    <s v="WL"/>
    <s v="World"/>
    <s v="UC"/>
    <s v="US dollar at current prices"/>
    <x v="19"/>
    <n v="81723160000"/>
    <m/>
    <s v="Coverage: Starting from 2009, data converted from BPM6 to BPM5 methodology."/>
  </r>
  <r>
    <s v="BP"/>
    <s v="Balance of Payments"/>
    <s v="BC"/>
    <s v="Trade in commercial services"/>
    <x v="3"/>
    <x v="3"/>
    <s v="M"/>
    <x v="1"/>
    <s v="S200CS"/>
    <s v="Commercial services (Services excl. government services)"/>
    <s v="WL"/>
    <s v="World"/>
    <s v="UC"/>
    <s v="US dollar at current prices"/>
    <x v="20"/>
    <n v="87604350000"/>
    <m/>
    <s v="Coverage: Starting from 2009, data converted from BPM6 to BPM5 methodology."/>
  </r>
  <r>
    <s v="BP"/>
    <s v="Balance of Payments"/>
    <s v="BC"/>
    <s v="Trade in commercial services"/>
    <x v="3"/>
    <x v="3"/>
    <s v="M"/>
    <x v="1"/>
    <s v="S200CS"/>
    <s v="Commercial services (Services excl. government services)"/>
    <s v="WL"/>
    <s v="World"/>
    <s v="UC"/>
    <s v="US dollar at current prices"/>
    <x v="21"/>
    <n v="80867953810"/>
    <m/>
    <s v="Coverage: Starting from 2009, data converted from BPM6 to BPM5 methodology."/>
  </r>
  <r>
    <s v="BP"/>
    <s v="Balance of Payments"/>
    <s v="BC"/>
    <s v="Trade in commercial services"/>
    <x v="3"/>
    <x v="3"/>
    <s v="M"/>
    <x v="1"/>
    <s v="S200CS"/>
    <s v="Commercial services (Services excl. government services)"/>
    <s v="WL"/>
    <s v="World"/>
    <s v="UC"/>
    <s v="US dollar at current prices"/>
    <x v="22"/>
    <n v="95158748156"/>
    <m/>
    <s v="Coverage: Starting from 2009, data converted from BPM6 to BPM5 methodology."/>
  </r>
  <r>
    <s v="BP"/>
    <s v="Balance of Payments"/>
    <s v="BC"/>
    <s v="Trade in commercial services"/>
    <x v="3"/>
    <x v="3"/>
    <s v="M"/>
    <x v="1"/>
    <s v="S200CS"/>
    <s v="Commercial services (Services excl. government services)"/>
    <s v="WL"/>
    <s v="World"/>
    <s v="UC"/>
    <s v="US dollar at current prices"/>
    <x v="23"/>
    <n v="104359343972"/>
    <m/>
    <s v="Coverage: Starting from 2009, data converted from BPM6 to BPM5 methodology."/>
  </r>
  <r>
    <s v="BP"/>
    <s v="Balance of Payments"/>
    <s v="BC"/>
    <s v="Trade in commercial services"/>
    <x v="3"/>
    <x v="3"/>
    <s v="M"/>
    <x v="1"/>
    <s v="S200CS"/>
    <s v="Commercial services (Services excl. government services)"/>
    <s v="WL"/>
    <s v="World"/>
    <s v="UC"/>
    <s v="US dollar at current prices"/>
    <x v="24"/>
    <n v="105150713774"/>
    <m/>
    <s v="Coverage: Starting from 2009, data converted from BPM6 to BPM5 methodology."/>
  </r>
  <r>
    <s v="BP"/>
    <s v="Balance of Payments"/>
    <s v="BC"/>
    <s v="Trade in commercial services"/>
    <x v="4"/>
    <x v="4"/>
    <s v="X"/>
    <x v="0"/>
    <s v="S200CS"/>
    <s v="Commercial services (Services excl. government services)"/>
    <s v="WL"/>
    <s v="World"/>
    <s v="UC"/>
    <s v="US dollar at current prices"/>
    <x v="0"/>
    <n v="9500706000"/>
    <m/>
    <m/>
  </r>
  <r>
    <s v="BP"/>
    <s v="Balance of Payments"/>
    <s v="BC"/>
    <s v="Trade in commercial services"/>
    <x v="4"/>
    <x v="4"/>
    <s v="X"/>
    <x v="0"/>
    <s v="S200CS"/>
    <s v="Commercial services (Services excl. government services)"/>
    <s v="WL"/>
    <s v="World"/>
    <s v="UC"/>
    <s v="US dollar at current prices"/>
    <x v="1"/>
    <n v="9443300000"/>
    <m/>
    <m/>
  </r>
  <r>
    <s v="BP"/>
    <s v="Balance of Payments"/>
    <s v="BC"/>
    <s v="Trade in commercial services"/>
    <x v="4"/>
    <x v="4"/>
    <s v="X"/>
    <x v="0"/>
    <s v="S200CS"/>
    <s v="Commercial services (Services excl. government services)"/>
    <s v="WL"/>
    <s v="World"/>
    <s v="UC"/>
    <s v="US dollar at current prices"/>
    <x v="2"/>
    <n v="12731067400"/>
    <m/>
    <m/>
  </r>
  <r>
    <s v="BP"/>
    <s v="Balance of Payments"/>
    <s v="BC"/>
    <s v="Trade in commercial services"/>
    <x v="4"/>
    <x v="4"/>
    <s v="X"/>
    <x v="0"/>
    <s v="S200CS"/>
    <s v="Commercial services (Services excl. government services)"/>
    <s v="WL"/>
    <s v="World"/>
    <s v="UC"/>
    <s v="US dollar at current prices"/>
    <x v="3"/>
    <n v="14236012600"/>
    <m/>
    <m/>
  </r>
  <r>
    <s v="BP"/>
    <s v="Balance of Payments"/>
    <s v="BC"/>
    <s v="Trade in commercial services"/>
    <x v="4"/>
    <x v="4"/>
    <s v="X"/>
    <x v="0"/>
    <s v="S200CS"/>
    <s v="Commercial services (Services excl. government services)"/>
    <s v="WL"/>
    <s v="World"/>
    <s v="UC"/>
    <s v="US dollar at current prices"/>
    <x v="4"/>
    <n v="14034342100"/>
    <m/>
    <m/>
  </r>
  <r>
    <s v="BP"/>
    <s v="Balance of Payments"/>
    <s v="BC"/>
    <s v="Trade in commercial services"/>
    <x v="4"/>
    <x v="4"/>
    <s v="X"/>
    <x v="0"/>
    <s v="S200CS"/>
    <s v="Commercial services (Services excl. government services)"/>
    <s v="WL"/>
    <s v="World"/>
    <s v="UC"/>
    <s v="US dollar at current prices"/>
    <x v="5"/>
    <n v="12478889300"/>
    <m/>
    <m/>
  </r>
  <r>
    <s v="BP"/>
    <s v="Balance of Payments"/>
    <s v="BC"/>
    <s v="Trade in commercial services"/>
    <x v="4"/>
    <x v="4"/>
    <s v="X"/>
    <x v="0"/>
    <s v="S200CS"/>
    <s v="Commercial services (Services excl. government services)"/>
    <s v="WL"/>
    <s v="World"/>
    <s v="UC"/>
    <s v="US dollar at current prices"/>
    <x v="6"/>
    <n v="13578243700"/>
    <m/>
    <m/>
  </r>
  <r>
    <s v="BP"/>
    <s v="Balance of Payments"/>
    <s v="BC"/>
    <s v="Trade in commercial services"/>
    <x v="4"/>
    <x v="4"/>
    <s v="X"/>
    <x v="0"/>
    <s v="S200CS"/>
    <s v="Commercial services (Services excl. government services)"/>
    <s v="WL"/>
    <s v="World"/>
    <s v="UC"/>
    <s v="US dollar at current prices"/>
    <x v="7"/>
    <n v="15170790000"/>
    <m/>
    <m/>
  </r>
  <r>
    <s v="BP"/>
    <s v="Balance of Payments"/>
    <s v="BC"/>
    <s v="Trade in commercial services"/>
    <x v="4"/>
    <x v="4"/>
    <s v="X"/>
    <x v="0"/>
    <s v="S200CS"/>
    <s v="Commercial services (Services excl. government services)"/>
    <s v="WL"/>
    <s v="World"/>
    <s v="UC"/>
    <s v="US dollar at current prices"/>
    <x v="8"/>
    <n v="16341087000"/>
    <m/>
    <m/>
  </r>
  <r>
    <s v="BP"/>
    <s v="Balance of Payments"/>
    <s v="BC"/>
    <s v="Trade in commercial services"/>
    <x v="4"/>
    <x v="4"/>
    <s v="X"/>
    <x v="0"/>
    <s v="S200CS"/>
    <s v="Commercial services (Services excl. government services)"/>
    <s v="WL"/>
    <s v="World"/>
    <s v="UC"/>
    <s v="US dollar at current prices"/>
    <x v="9"/>
    <n v="14043600000"/>
    <m/>
    <m/>
  </r>
  <r>
    <s v="BP"/>
    <s v="Balance of Payments"/>
    <s v="BC"/>
    <s v="Trade in commercial services"/>
    <x v="4"/>
    <x v="4"/>
    <s v="X"/>
    <x v="0"/>
    <s v="S200CS"/>
    <s v="Commercial services (Services excl. government services)"/>
    <s v="WL"/>
    <s v="World"/>
    <s v="UC"/>
    <s v="US dollar at current prices"/>
    <x v="10"/>
    <n v="15211600000"/>
    <m/>
    <m/>
  </r>
  <r>
    <s v="BP"/>
    <s v="Balance of Payments"/>
    <s v="BC"/>
    <s v="Trade in commercial services"/>
    <x v="4"/>
    <x v="4"/>
    <s v="X"/>
    <x v="0"/>
    <s v="S200CS"/>
    <s v="Commercial services (Services excl. government services)"/>
    <s v="WL"/>
    <s v="World"/>
    <s v="UC"/>
    <s v="US dollar at current prices"/>
    <x v="11"/>
    <n v="19981500000"/>
    <m/>
    <m/>
  </r>
  <r>
    <s v="BP"/>
    <s v="Balance of Payments"/>
    <s v="BC"/>
    <s v="Trade in commercial services"/>
    <x v="4"/>
    <x v="4"/>
    <s v="X"/>
    <x v="0"/>
    <s v="S200CS"/>
    <s v="Commercial services (Services excl. government services)"/>
    <s v="WL"/>
    <s v="World"/>
    <s v="UC"/>
    <s v="US dollar at current prices"/>
    <x v="12"/>
    <n v="23827942080"/>
    <m/>
    <m/>
  </r>
  <r>
    <s v="BP"/>
    <s v="Balance of Payments"/>
    <s v="BC"/>
    <s v="Trade in commercial services"/>
    <x v="4"/>
    <x v="4"/>
    <s v="X"/>
    <x v="0"/>
    <s v="S200CS"/>
    <s v="Commercial services (Services excl. government services)"/>
    <s v="WL"/>
    <s v="World"/>
    <s v="UC"/>
    <s v="US dollar at current prices"/>
    <x v="13"/>
    <n v="24606712769"/>
    <m/>
    <m/>
  </r>
  <r>
    <s v="BP"/>
    <s v="Balance of Payments"/>
    <s v="BC"/>
    <s v="Trade in commercial services"/>
    <x v="4"/>
    <x v="4"/>
    <s v="X"/>
    <x v="0"/>
    <s v="S200CS"/>
    <s v="Commercial services (Services excl. government services)"/>
    <s v="WL"/>
    <s v="World"/>
    <s v="UC"/>
    <s v="US dollar at current prices"/>
    <x v="14"/>
    <n v="26148598162"/>
    <m/>
    <m/>
  </r>
  <r>
    <s v="BP"/>
    <s v="Balance of Payments"/>
    <s v="BC"/>
    <s v="Trade in commercial services"/>
    <x v="4"/>
    <x v="4"/>
    <s v="X"/>
    <x v="0"/>
    <s v="S200CS"/>
    <s v="Commercial services (Services excl. government services)"/>
    <s v="WL"/>
    <s v="World"/>
    <s v="UC"/>
    <s v="US dollar at current prices"/>
    <x v="15"/>
    <n v="30974015046"/>
    <m/>
    <m/>
  </r>
  <r>
    <s v="BP"/>
    <s v="Balance of Payments"/>
    <s v="BC"/>
    <s v="Trade in commercial services"/>
    <x v="4"/>
    <x v="4"/>
    <s v="X"/>
    <x v="0"/>
    <s v="S200CS"/>
    <s v="Commercial services (Services excl. government services)"/>
    <s v="WL"/>
    <s v="World"/>
    <s v="UC"/>
    <s v="US dollar at current prices"/>
    <x v="16"/>
    <n v="36337309788"/>
    <m/>
    <m/>
  </r>
  <r>
    <s v="BP"/>
    <s v="Balance of Payments"/>
    <s v="BC"/>
    <s v="Trade in commercial services"/>
    <x v="4"/>
    <x v="4"/>
    <s v="X"/>
    <x v="0"/>
    <s v="S200CS"/>
    <s v="Commercial services (Services excl. government services)"/>
    <s v="WL"/>
    <s v="World"/>
    <s v="UC"/>
    <s v="US dollar at current prices"/>
    <x v="17"/>
    <n v="42765690715"/>
    <m/>
    <m/>
  </r>
  <r>
    <s v="BP"/>
    <s v="Balance of Payments"/>
    <s v="BC"/>
    <s v="Trade in commercial services"/>
    <x v="4"/>
    <x v="4"/>
    <s v="X"/>
    <x v="0"/>
    <s v="S200CS"/>
    <s v="Commercial services (Services excl. government services)"/>
    <s v="WL"/>
    <s v="World"/>
    <s v="UC"/>
    <s v="US dollar at current prices"/>
    <x v="18"/>
    <n v="51507707131"/>
    <m/>
    <m/>
  </r>
  <r>
    <s v="BP"/>
    <s v="Balance of Payments"/>
    <s v="BC"/>
    <s v="Trade in commercial services"/>
    <x v="4"/>
    <x v="4"/>
    <s v="X"/>
    <x v="0"/>
    <s v="S200CS"/>
    <s v="Commercial services (Services excl. government services)"/>
    <s v="WL"/>
    <s v="World"/>
    <s v="UC"/>
    <s v="US dollar at current prices"/>
    <x v="19"/>
    <n v="60662049680"/>
    <m/>
    <m/>
  </r>
  <r>
    <s v="BP"/>
    <s v="Balance of Payments"/>
    <s v="BC"/>
    <s v="Trade in commercial services"/>
    <x v="4"/>
    <x v="4"/>
    <s v="X"/>
    <x v="0"/>
    <s v="S200CS"/>
    <s v="Commercial services (Services excl. government services)"/>
    <s v="WL"/>
    <s v="World"/>
    <s v="UC"/>
    <s v="US dollar at current prices"/>
    <x v="20"/>
    <n v="71565848836"/>
    <m/>
    <m/>
  </r>
  <r>
    <s v="BP"/>
    <s v="Balance of Payments"/>
    <s v="BC"/>
    <s v="Trade in commercial services"/>
    <x v="4"/>
    <x v="4"/>
    <s v="X"/>
    <x v="0"/>
    <s v="S200CS"/>
    <s v="Commercial services (Services excl. government services)"/>
    <s v="WL"/>
    <s v="World"/>
    <s v="UC"/>
    <s v="US dollar at current prices"/>
    <x v="21"/>
    <n v="55033977788"/>
    <m/>
    <m/>
  </r>
  <r>
    <s v="BP"/>
    <s v="Balance of Payments"/>
    <s v="BC"/>
    <s v="Trade in commercial services"/>
    <x v="4"/>
    <x v="4"/>
    <s v="X"/>
    <x v="0"/>
    <s v="S200CS"/>
    <s v="Commercial services (Services excl. government services)"/>
    <s v="WL"/>
    <s v="World"/>
    <s v="UC"/>
    <s v="US dollar at current prices"/>
    <x v="22"/>
    <n v="60815280415"/>
    <m/>
    <m/>
  </r>
  <r>
    <s v="BP"/>
    <s v="Balance of Payments"/>
    <s v="BC"/>
    <s v="Trade in commercial services"/>
    <x v="4"/>
    <x v="4"/>
    <s v="X"/>
    <x v="0"/>
    <s v="S200CS"/>
    <s v="Commercial services (Services excl. government services)"/>
    <s v="WL"/>
    <s v="World"/>
    <s v="UC"/>
    <s v="US dollar at current prices"/>
    <x v="23"/>
    <n v="65827917775"/>
    <m/>
    <m/>
  </r>
  <r>
    <s v="BP"/>
    <s v="Balance of Payments"/>
    <s v="BC"/>
    <s v="Trade in commercial services"/>
    <x v="4"/>
    <x v="4"/>
    <s v="X"/>
    <x v="0"/>
    <s v="S200CS"/>
    <s v="Commercial services (Services excl. government services)"/>
    <s v="WL"/>
    <s v="World"/>
    <s v="UC"/>
    <s v="US dollar at current prices"/>
    <x v="24"/>
    <n v="64674852691"/>
    <s v="E"/>
    <m/>
  </r>
  <r>
    <s v="BP"/>
    <s v="Balance of Payments"/>
    <s v="BC"/>
    <s v="Trade in commercial services"/>
    <x v="4"/>
    <x v="4"/>
    <s v="M"/>
    <x v="1"/>
    <s v="S200CS"/>
    <s v="Commercial services (Services excl. government services)"/>
    <s v="WL"/>
    <s v="World"/>
    <s v="UC"/>
    <s v="US dollar at current prices"/>
    <x v="0"/>
    <n v="8257277000"/>
    <m/>
    <m/>
  </r>
  <r>
    <s v="BP"/>
    <s v="Balance of Payments"/>
    <s v="BC"/>
    <s v="Trade in commercial services"/>
    <x v="4"/>
    <x v="4"/>
    <s v="M"/>
    <x v="1"/>
    <s v="S200CS"/>
    <s v="Commercial services (Services excl. government services)"/>
    <s v="WL"/>
    <s v="World"/>
    <s v="UC"/>
    <s v="US dollar at current prices"/>
    <x v="1"/>
    <n v="8476119000"/>
    <m/>
    <m/>
  </r>
  <r>
    <s v="BP"/>
    <s v="Balance of Payments"/>
    <s v="BC"/>
    <s v="Trade in commercial services"/>
    <x v="4"/>
    <x v="4"/>
    <s v="M"/>
    <x v="1"/>
    <s v="S200CS"/>
    <s v="Commercial services (Services excl. government services)"/>
    <s v="WL"/>
    <s v="World"/>
    <s v="UC"/>
    <s v="US dollar at current prices"/>
    <x v="2"/>
    <n v="10105851000"/>
    <m/>
    <m/>
  </r>
  <r>
    <s v="BP"/>
    <s v="Balance of Payments"/>
    <s v="BC"/>
    <s v="Trade in commercial services"/>
    <x v="4"/>
    <x v="4"/>
    <s v="M"/>
    <x v="1"/>
    <s v="S200CS"/>
    <s v="Commercial services (Services excl. government services)"/>
    <s v="WL"/>
    <s v="World"/>
    <s v="UC"/>
    <s v="US dollar at current prices"/>
    <x v="3"/>
    <n v="10370279200"/>
    <m/>
    <m/>
  </r>
  <r>
    <s v="BP"/>
    <s v="Balance of Payments"/>
    <s v="BC"/>
    <s v="Trade in commercial services"/>
    <x v="4"/>
    <x v="4"/>
    <s v="M"/>
    <x v="1"/>
    <s v="S200CS"/>
    <s v="Commercial services (Services excl. government services)"/>
    <s v="WL"/>
    <s v="World"/>
    <s v="UC"/>
    <s v="US dollar at current prices"/>
    <x v="4"/>
    <n v="10665441800"/>
    <m/>
    <m/>
  </r>
  <r>
    <s v="BP"/>
    <s v="Balance of Payments"/>
    <s v="BC"/>
    <s v="Trade in commercial services"/>
    <x v="4"/>
    <x v="4"/>
    <s v="M"/>
    <x v="1"/>
    <s v="S200CS"/>
    <s v="Commercial services (Services excl. government services)"/>
    <s v="WL"/>
    <s v="World"/>
    <s v="UC"/>
    <s v="US dollar at current prices"/>
    <x v="5"/>
    <n v="10401730900"/>
    <m/>
    <m/>
  </r>
  <r>
    <s v="BP"/>
    <s v="Balance of Payments"/>
    <s v="BC"/>
    <s v="Trade in commercial services"/>
    <x v="4"/>
    <x v="4"/>
    <s v="M"/>
    <x v="1"/>
    <s v="S200CS"/>
    <s v="Commercial services (Services excl. government services)"/>
    <s v="WL"/>
    <s v="World"/>
    <s v="UC"/>
    <s v="US dollar at current prices"/>
    <x v="6"/>
    <n v="11996624200"/>
    <m/>
    <m/>
  </r>
  <r>
    <s v="BP"/>
    <s v="Balance of Payments"/>
    <s v="BC"/>
    <s v="Trade in commercial services"/>
    <x v="4"/>
    <x v="4"/>
    <s v="M"/>
    <x v="1"/>
    <s v="S200CS"/>
    <s v="Commercial services (Services excl. government services)"/>
    <s v="WL"/>
    <s v="World"/>
    <s v="UC"/>
    <s v="US dollar at current prices"/>
    <x v="7"/>
    <n v="13945046700"/>
    <m/>
    <m/>
  </r>
  <r>
    <s v="BP"/>
    <s v="Balance of Payments"/>
    <s v="BC"/>
    <s v="Trade in commercial services"/>
    <x v="4"/>
    <x v="4"/>
    <s v="M"/>
    <x v="1"/>
    <s v="S200CS"/>
    <s v="Commercial services (Services excl. government services)"/>
    <s v="WL"/>
    <s v="World"/>
    <s v="UC"/>
    <s v="US dollar at current prices"/>
    <x v="8"/>
    <n v="14641740000"/>
    <m/>
    <m/>
  </r>
  <r>
    <s v="BP"/>
    <s v="Balance of Payments"/>
    <s v="BC"/>
    <s v="Trade in commercial services"/>
    <x v="4"/>
    <x v="4"/>
    <s v="M"/>
    <x v="1"/>
    <s v="S200CS"/>
    <s v="Commercial services (Services excl. government services)"/>
    <s v="WL"/>
    <s v="World"/>
    <s v="UC"/>
    <s v="US dollar at current prices"/>
    <x v="9"/>
    <n v="13726700000"/>
    <m/>
    <m/>
  </r>
  <r>
    <s v="BP"/>
    <s v="Balance of Payments"/>
    <s v="BC"/>
    <s v="Trade in commercial services"/>
    <x v="4"/>
    <x v="4"/>
    <s v="M"/>
    <x v="1"/>
    <s v="S200CS"/>
    <s v="Commercial services (Services excl. government services)"/>
    <s v="WL"/>
    <s v="World"/>
    <s v="UC"/>
    <s v="US dollar at current prices"/>
    <x v="10"/>
    <n v="15779000000"/>
    <m/>
    <m/>
  </r>
  <r>
    <s v="BP"/>
    <s v="Balance of Payments"/>
    <s v="BC"/>
    <s v="Trade in commercial services"/>
    <x v="4"/>
    <x v="4"/>
    <s v="M"/>
    <x v="1"/>
    <s v="S200CS"/>
    <s v="Commercial services (Services excl. government services)"/>
    <s v="WL"/>
    <s v="World"/>
    <s v="UC"/>
    <s v="US dollar at current prices"/>
    <x v="11"/>
    <n v="18401500000"/>
    <m/>
    <m/>
  </r>
  <r>
    <s v="BP"/>
    <s v="Balance of Payments"/>
    <s v="BC"/>
    <s v="Trade in commercial services"/>
    <x v="4"/>
    <x v="4"/>
    <s v="M"/>
    <x v="1"/>
    <s v="S200CS"/>
    <s v="Commercial services (Services excl. government services)"/>
    <s v="WL"/>
    <s v="World"/>
    <s v="UC"/>
    <s v="US dollar at current prices"/>
    <x v="12"/>
    <n v="20795810991"/>
    <m/>
    <m/>
  </r>
  <r>
    <s v="BP"/>
    <s v="Balance of Payments"/>
    <s v="BC"/>
    <s v="Trade in commercial services"/>
    <x v="4"/>
    <x v="4"/>
    <s v="M"/>
    <x v="1"/>
    <s v="S200CS"/>
    <s v="Commercial services (Services excl. government services)"/>
    <s v="WL"/>
    <s v="World"/>
    <s v="UC"/>
    <s v="US dollar at current prices"/>
    <x v="13"/>
    <n v="21467941789"/>
    <m/>
    <m/>
  </r>
  <r>
    <s v="BP"/>
    <s v="Balance of Payments"/>
    <s v="BC"/>
    <s v="Trade in commercial services"/>
    <x v="4"/>
    <x v="4"/>
    <s v="M"/>
    <x v="1"/>
    <s v="S200CS"/>
    <s v="Commercial services (Services excl. government services)"/>
    <s v="WL"/>
    <s v="World"/>
    <s v="UC"/>
    <s v="US dollar at current prices"/>
    <x v="14"/>
    <n v="23754185133"/>
    <m/>
    <m/>
  </r>
  <r>
    <s v="BP"/>
    <s v="Balance of Payments"/>
    <s v="BC"/>
    <s v="Trade in commercial services"/>
    <x v="4"/>
    <x v="4"/>
    <s v="M"/>
    <x v="1"/>
    <s v="S200CS"/>
    <s v="Commercial services (Services excl. government services)"/>
    <s v="WL"/>
    <s v="World"/>
    <s v="UC"/>
    <s v="US dollar at current prices"/>
    <x v="15"/>
    <n v="27259776753"/>
    <m/>
    <m/>
  </r>
  <r>
    <s v="BP"/>
    <s v="Balance of Payments"/>
    <s v="BC"/>
    <s v="Trade in commercial services"/>
    <x v="4"/>
    <x v="4"/>
    <s v="M"/>
    <x v="1"/>
    <s v="S200CS"/>
    <s v="Commercial services (Services excl. government services)"/>
    <s v="WL"/>
    <s v="World"/>
    <s v="UC"/>
    <s v="US dollar at current prices"/>
    <x v="16"/>
    <n v="32774500178"/>
    <m/>
    <m/>
  </r>
  <r>
    <s v="BP"/>
    <s v="Balance of Payments"/>
    <s v="BC"/>
    <s v="Trade in commercial services"/>
    <x v="4"/>
    <x v="4"/>
    <s v="M"/>
    <x v="1"/>
    <s v="S200CS"/>
    <s v="Commercial services (Services excl. government services)"/>
    <s v="WL"/>
    <s v="World"/>
    <s v="UC"/>
    <s v="US dollar at current prices"/>
    <x v="17"/>
    <n v="36191805953"/>
    <m/>
    <m/>
  </r>
  <r>
    <s v="BP"/>
    <s v="Balance of Payments"/>
    <s v="BC"/>
    <s v="Trade in commercial services"/>
    <x v="4"/>
    <x v="4"/>
    <s v="M"/>
    <x v="1"/>
    <s v="S200CS"/>
    <s v="Commercial services (Services excl. government services)"/>
    <s v="WL"/>
    <s v="World"/>
    <s v="UC"/>
    <s v="US dollar at current prices"/>
    <x v="18"/>
    <n v="44228473795"/>
    <m/>
    <m/>
  </r>
  <r>
    <s v="BP"/>
    <s v="Balance of Payments"/>
    <s v="BC"/>
    <s v="Trade in commercial services"/>
    <x v="4"/>
    <x v="4"/>
    <s v="M"/>
    <x v="1"/>
    <s v="S200CS"/>
    <s v="Commercial services (Services excl. government services)"/>
    <s v="WL"/>
    <s v="World"/>
    <s v="UC"/>
    <s v="US dollar at current prices"/>
    <x v="19"/>
    <n v="52892884760"/>
    <m/>
    <m/>
  </r>
  <r>
    <s v="BP"/>
    <s v="Balance of Payments"/>
    <s v="BC"/>
    <s v="Trade in commercial services"/>
    <x v="4"/>
    <x v="4"/>
    <s v="M"/>
    <x v="1"/>
    <s v="S200CS"/>
    <s v="Commercial services (Services excl. government services)"/>
    <s v="WL"/>
    <s v="World"/>
    <s v="UC"/>
    <s v="US dollar at current prices"/>
    <x v="20"/>
    <n v="61320523307"/>
    <m/>
    <m/>
  </r>
  <r>
    <s v="BP"/>
    <s v="Balance of Payments"/>
    <s v="BC"/>
    <s v="Trade in commercial services"/>
    <x v="4"/>
    <x v="4"/>
    <s v="M"/>
    <x v="1"/>
    <s v="S200CS"/>
    <s v="Commercial services (Services excl. government services)"/>
    <s v="WL"/>
    <s v="World"/>
    <s v="UC"/>
    <s v="US dollar at current prices"/>
    <x v="21"/>
    <n v="51010376537"/>
    <m/>
    <m/>
  </r>
  <r>
    <s v="BP"/>
    <s v="Balance of Payments"/>
    <s v="BC"/>
    <s v="Trade in commercial services"/>
    <x v="4"/>
    <x v="4"/>
    <s v="M"/>
    <x v="1"/>
    <s v="S200CS"/>
    <s v="Commercial services (Services excl. government services)"/>
    <s v="WL"/>
    <s v="World"/>
    <s v="UC"/>
    <s v="US dollar at current prices"/>
    <x v="22"/>
    <n v="51972055266"/>
    <m/>
    <m/>
  </r>
  <r>
    <s v="BP"/>
    <s v="Balance of Payments"/>
    <s v="BC"/>
    <s v="Trade in commercial services"/>
    <x v="4"/>
    <x v="4"/>
    <s v="M"/>
    <x v="1"/>
    <s v="S200CS"/>
    <s v="Commercial services (Services excl. government services)"/>
    <s v="WL"/>
    <s v="World"/>
    <s v="UC"/>
    <s v="US dollar at current prices"/>
    <x v="23"/>
    <n v="58173379022"/>
    <m/>
    <m/>
  </r>
  <r>
    <s v="BP"/>
    <s v="Balance of Payments"/>
    <s v="BC"/>
    <s v="Trade in commercial services"/>
    <x v="4"/>
    <x v="4"/>
    <s v="M"/>
    <x v="1"/>
    <s v="S200CS"/>
    <s v="Commercial services (Services excl. government services)"/>
    <s v="WL"/>
    <s v="World"/>
    <s v="UC"/>
    <s v="US dollar at current prices"/>
    <x v="24"/>
    <n v="57371650727"/>
    <s v="E"/>
    <m/>
  </r>
  <r>
    <s v="BP"/>
    <s v="Balance of Payments"/>
    <s v="BC"/>
    <s v="Trade in commercial services"/>
    <x v="5"/>
    <x v="5"/>
    <s v="X"/>
    <x v="0"/>
    <s v="S200CS"/>
    <s v="Commercial services (Services excl. government services)"/>
    <s v="WL"/>
    <s v="World"/>
    <s v="UC"/>
    <s v="US dollar at current prices"/>
    <x v="0"/>
    <n v="3750980400"/>
    <m/>
    <m/>
  </r>
  <r>
    <s v="BP"/>
    <s v="Balance of Payments"/>
    <s v="BC"/>
    <s v="Trade in commercial services"/>
    <x v="5"/>
    <x v="5"/>
    <s v="X"/>
    <x v="0"/>
    <s v="S200CS"/>
    <s v="Commercial services (Services excl. government services)"/>
    <s v="WL"/>
    <s v="World"/>
    <s v="UC"/>
    <s v="US dollar at current prices"/>
    <x v="1"/>
    <n v="3957011000"/>
    <m/>
    <m/>
  </r>
  <r>
    <s v="BP"/>
    <s v="Balance of Payments"/>
    <s v="BC"/>
    <s v="Trade in commercial services"/>
    <x v="5"/>
    <x v="5"/>
    <s v="X"/>
    <x v="0"/>
    <s v="S200CS"/>
    <s v="Commercial services (Services excl. government services)"/>
    <s v="WL"/>
    <s v="World"/>
    <s v="UC"/>
    <s v="US dollar at current prices"/>
    <x v="2"/>
    <n v="4561976100"/>
    <m/>
    <m/>
  </r>
  <r>
    <s v="BP"/>
    <s v="Balance of Payments"/>
    <s v="BC"/>
    <s v="Trade in commercial services"/>
    <x v="5"/>
    <x v="5"/>
    <s v="X"/>
    <x v="0"/>
    <s v="S200CS"/>
    <s v="Commercial services (Services excl. government services)"/>
    <s v="WL"/>
    <s v="World"/>
    <s v="UC"/>
    <s v="US dollar at current prices"/>
    <x v="3"/>
    <n v="4020959000"/>
    <m/>
    <m/>
  </r>
  <r>
    <s v="BP"/>
    <s v="Balance of Payments"/>
    <s v="BC"/>
    <s v="Trade in commercial services"/>
    <x v="5"/>
    <x v="5"/>
    <s v="X"/>
    <x v="0"/>
    <s v="S200CS"/>
    <s v="Commercial services (Services excl. government services)"/>
    <s v="WL"/>
    <s v="World"/>
    <s v="UC"/>
    <s v="US dollar at current prices"/>
    <x v="4"/>
    <n v="4559792000"/>
    <m/>
    <m/>
  </r>
  <r>
    <s v="BP"/>
    <s v="Balance of Payments"/>
    <s v="BC"/>
    <s v="Trade in commercial services"/>
    <x v="5"/>
    <x v="5"/>
    <s v="X"/>
    <x v="0"/>
    <s v="S200CS"/>
    <s v="Commercial services (Services excl. government services)"/>
    <s v="WL"/>
    <s v="World"/>
    <s v="UC"/>
    <s v="US dollar at current prices"/>
    <x v="5"/>
    <n v="4330654000"/>
    <m/>
    <m/>
  </r>
  <r>
    <s v="BP"/>
    <s v="Balance of Payments"/>
    <s v="BC"/>
    <s v="Trade in commercial services"/>
    <x v="5"/>
    <x v="5"/>
    <s v="X"/>
    <x v="0"/>
    <s v="S200CS"/>
    <s v="Commercial services (Services excl. government services)"/>
    <s v="WL"/>
    <s v="World"/>
    <s v="UC"/>
    <s v="US dollar at current prices"/>
    <x v="6"/>
    <n v="5415045000"/>
    <m/>
    <m/>
  </r>
  <r>
    <s v="BP"/>
    <s v="Balance of Payments"/>
    <s v="BC"/>
    <s v="Trade in commercial services"/>
    <x v="5"/>
    <x v="5"/>
    <s v="X"/>
    <x v="0"/>
    <s v="S200CS"/>
    <s v="Commercial services (Services excl. government services)"/>
    <s v="WL"/>
    <s v="World"/>
    <s v="UC"/>
    <s v="US dollar at current prices"/>
    <x v="7"/>
    <n v="7334312000"/>
    <m/>
    <m/>
  </r>
  <r>
    <s v="BP"/>
    <s v="Balance of Payments"/>
    <s v="BC"/>
    <s v="Trade in commercial services"/>
    <x v="5"/>
    <x v="5"/>
    <s v="X"/>
    <x v="0"/>
    <s v="S200CS"/>
    <s v="Commercial services (Services excl. government services)"/>
    <s v="WL"/>
    <s v="World"/>
    <s v="UC"/>
    <s v="US dollar at current prices"/>
    <x v="8"/>
    <n v="7059819000"/>
    <m/>
    <m/>
  </r>
  <r>
    <s v="BP"/>
    <s v="Balance of Payments"/>
    <s v="BC"/>
    <s v="Trade in commercial services"/>
    <x v="5"/>
    <x v="5"/>
    <s v="X"/>
    <x v="0"/>
    <s v="S200CS"/>
    <s v="Commercial services (Services excl. government services)"/>
    <s v="WL"/>
    <s v="World"/>
    <s v="UC"/>
    <s v="US dollar at current prices"/>
    <x v="9"/>
    <n v="6568710000"/>
    <m/>
    <m/>
  </r>
  <r>
    <s v="BP"/>
    <s v="Balance of Payments"/>
    <s v="BC"/>
    <s v="Trade in commercial services"/>
    <x v="5"/>
    <x v="5"/>
    <s v="X"/>
    <x v="0"/>
    <s v="S200CS"/>
    <s v="Commercial services (Services excl. government services)"/>
    <s v="WL"/>
    <s v="World"/>
    <s v="UC"/>
    <s v="US dollar at current prices"/>
    <x v="10"/>
    <n v="6631503000"/>
    <m/>
    <m/>
  </r>
  <r>
    <s v="BP"/>
    <s v="Balance of Payments"/>
    <s v="BC"/>
    <s v="Trade in commercial services"/>
    <x v="5"/>
    <x v="5"/>
    <s v="X"/>
    <x v="0"/>
    <s v="S200CS"/>
    <s v="Commercial services (Services excl. government services)"/>
    <s v="WL"/>
    <s v="World"/>
    <s v="UC"/>
    <s v="US dollar at current prices"/>
    <x v="11"/>
    <n v="6456779000"/>
    <m/>
    <m/>
  </r>
  <r>
    <s v="BP"/>
    <s v="Balance of Payments"/>
    <s v="BC"/>
    <s v="Trade in commercial services"/>
    <x v="5"/>
    <x v="5"/>
    <s v="X"/>
    <x v="0"/>
    <s v="S200CS"/>
    <s v="Commercial services (Services excl. government services)"/>
    <s v="WL"/>
    <s v="World"/>
    <s v="UC"/>
    <s v="US dollar at current prices"/>
    <x v="12"/>
    <n v="7623917450"/>
    <m/>
    <m/>
  </r>
  <r>
    <s v="BP"/>
    <s v="Balance of Payments"/>
    <s v="BC"/>
    <s v="Trade in commercial services"/>
    <x v="5"/>
    <x v="5"/>
    <s v="X"/>
    <x v="0"/>
    <s v="S200CS"/>
    <s v="Commercial services (Services excl. government services)"/>
    <s v="WL"/>
    <s v="World"/>
    <s v="UC"/>
    <s v="US dollar at current prices"/>
    <x v="13"/>
    <n v="9140857800"/>
    <m/>
    <m/>
  </r>
  <r>
    <s v="BP"/>
    <s v="Balance of Payments"/>
    <s v="BC"/>
    <s v="Trade in commercial services"/>
    <x v="5"/>
    <x v="5"/>
    <s v="X"/>
    <x v="0"/>
    <s v="S200CS"/>
    <s v="Commercial services (Services excl. government services)"/>
    <s v="WL"/>
    <s v="World"/>
    <s v="UC"/>
    <s v="US dollar at current prices"/>
    <x v="14"/>
    <n v="10313867583"/>
    <m/>
    <m/>
  </r>
  <r>
    <s v="BP"/>
    <s v="Balance of Payments"/>
    <s v="BC"/>
    <s v="Trade in commercial services"/>
    <x v="5"/>
    <x v="5"/>
    <s v="X"/>
    <x v="0"/>
    <s v="S200CS"/>
    <s v="Commercial services (Services excl. government services)"/>
    <s v="WL"/>
    <s v="World"/>
    <s v="UC"/>
    <s v="US dollar at current prices"/>
    <x v="15"/>
    <n v="11368638224"/>
    <m/>
    <m/>
  </r>
  <r>
    <s v="BP"/>
    <s v="Balance of Payments"/>
    <s v="BC"/>
    <s v="Trade in commercial services"/>
    <x v="5"/>
    <x v="5"/>
    <s v="X"/>
    <x v="0"/>
    <s v="S200CS"/>
    <s v="Commercial services (Services excl. government services)"/>
    <s v="WL"/>
    <s v="World"/>
    <s v="UC"/>
    <s v="US dollar at current prices"/>
    <x v="16"/>
    <n v="15060078350"/>
    <m/>
    <m/>
  </r>
  <r>
    <s v="BP"/>
    <s v="Balance of Payments"/>
    <s v="BC"/>
    <s v="Trade in commercial services"/>
    <x v="5"/>
    <x v="5"/>
    <s v="X"/>
    <x v="0"/>
    <s v="S200CS"/>
    <s v="Commercial services (Services excl. government services)"/>
    <s v="WL"/>
    <s v="World"/>
    <s v="UC"/>
    <s v="US dollar at current prices"/>
    <x v="17"/>
    <n v="16882890613"/>
    <m/>
    <m/>
  </r>
  <r>
    <s v="BP"/>
    <s v="Balance of Payments"/>
    <s v="BC"/>
    <s v="Trade in commercial services"/>
    <x v="5"/>
    <x v="5"/>
    <s v="X"/>
    <x v="0"/>
    <s v="S200CS"/>
    <s v="Commercial services (Services excl. government services)"/>
    <s v="WL"/>
    <s v="World"/>
    <s v="UC"/>
    <s v="US dollar at current prices"/>
    <x v="18"/>
    <n v="17246434445"/>
    <m/>
    <m/>
  </r>
  <r>
    <s v="BP"/>
    <s v="Balance of Payments"/>
    <s v="BC"/>
    <s v="Trade in commercial services"/>
    <x v="5"/>
    <x v="5"/>
    <s v="X"/>
    <x v="0"/>
    <s v="S200CS"/>
    <s v="Commercial services (Services excl. government services)"/>
    <s v="WL"/>
    <s v="World"/>
    <s v="UC"/>
    <s v="US dollar at current prices"/>
    <x v="19"/>
    <n v="22990454885"/>
    <m/>
    <m/>
  </r>
  <r>
    <s v="BP"/>
    <s v="Balance of Payments"/>
    <s v="BC"/>
    <s v="Trade in commercial services"/>
    <x v="5"/>
    <x v="5"/>
    <s v="X"/>
    <x v="0"/>
    <s v="S200CS"/>
    <s v="Commercial services (Services excl. government services)"/>
    <s v="WL"/>
    <s v="World"/>
    <s v="UC"/>
    <s v="US dollar at current prices"/>
    <x v="20"/>
    <n v="31606884776"/>
    <m/>
    <m/>
  </r>
  <r>
    <s v="BP"/>
    <s v="Balance of Payments"/>
    <s v="BC"/>
    <s v="Trade in commercial services"/>
    <x v="5"/>
    <x v="5"/>
    <s v="X"/>
    <x v="0"/>
    <s v="S200CS"/>
    <s v="Commercial services (Services excl. government services)"/>
    <s v="WL"/>
    <s v="World"/>
    <s v="UC"/>
    <s v="US dollar at current prices"/>
    <x v="21"/>
    <n v="27614285144"/>
    <m/>
    <m/>
  </r>
  <r>
    <s v="BP"/>
    <s v="Balance of Payments"/>
    <s v="BC"/>
    <s v="Trade in commercial services"/>
    <x v="5"/>
    <x v="5"/>
    <s v="X"/>
    <x v="0"/>
    <s v="S200CS"/>
    <s v="Commercial services (Services excl. government services)"/>
    <s v="WL"/>
    <s v="World"/>
    <s v="UC"/>
    <s v="US dollar at current prices"/>
    <x v="22"/>
    <n v="26885219139"/>
    <m/>
    <m/>
  </r>
  <r>
    <s v="BP"/>
    <s v="Balance of Payments"/>
    <s v="BC"/>
    <s v="Trade in commercial services"/>
    <x v="5"/>
    <x v="5"/>
    <s v="X"/>
    <x v="0"/>
    <s v="S200CS"/>
    <s v="Commercial services (Services excl. government services)"/>
    <s v="WL"/>
    <s v="World"/>
    <s v="UC"/>
    <s v="US dollar at current prices"/>
    <x v="23"/>
    <n v="29984527694"/>
    <m/>
    <m/>
  </r>
  <r>
    <s v="BP"/>
    <s v="Balance of Payments"/>
    <s v="BC"/>
    <s v="Trade in commercial services"/>
    <x v="5"/>
    <x v="5"/>
    <s v="X"/>
    <x v="0"/>
    <s v="S200CS"/>
    <s v="Commercial services (Services excl. government services)"/>
    <s v="WL"/>
    <s v="World"/>
    <s v="UC"/>
    <s v="US dollar at current prices"/>
    <x v="24"/>
    <n v="29600136896"/>
    <s v="E"/>
    <m/>
  </r>
  <r>
    <s v="BP"/>
    <s v="Balance of Payments"/>
    <s v="BC"/>
    <s v="Trade in commercial services"/>
    <x v="5"/>
    <x v="5"/>
    <s v="M"/>
    <x v="1"/>
    <s v="S200CS"/>
    <s v="Commercial services (Services excl. government services)"/>
    <s v="WL"/>
    <s v="World"/>
    <s v="UC"/>
    <s v="US dollar at current prices"/>
    <x v="0"/>
    <n v="5380868000"/>
    <m/>
    <m/>
  </r>
  <r>
    <s v="BP"/>
    <s v="Balance of Payments"/>
    <s v="BC"/>
    <s v="Trade in commercial services"/>
    <x v="5"/>
    <x v="5"/>
    <s v="M"/>
    <x v="1"/>
    <s v="S200CS"/>
    <s v="Commercial services (Services excl. government services)"/>
    <s v="WL"/>
    <s v="World"/>
    <s v="UC"/>
    <s v="US dollar at current prices"/>
    <x v="1"/>
    <n v="6053554000"/>
    <m/>
    <m/>
  </r>
  <r>
    <s v="BP"/>
    <s v="Balance of Payments"/>
    <s v="BC"/>
    <s v="Trade in commercial services"/>
    <x v="5"/>
    <x v="5"/>
    <s v="M"/>
    <x v="1"/>
    <s v="S200CS"/>
    <s v="Commercial services (Services excl. government services)"/>
    <s v="WL"/>
    <s v="World"/>
    <s v="UC"/>
    <s v="US dollar at current prices"/>
    <x v="2"/>
    <n v="7431510000"/>
    <m/>
    <m/>
  </r>
  <r>
    <s v="BP"/>
    <s v="Balance of Payments"/>
    <s v="BC"/>
    <s v="Trade in commercial services"/>
    <x v="5"/>
    <x v="5"/>
    <s v="M"/>
    <x v="1"/>
    <s v="S200CS"/>
    <s v="Commercial services (Services excl. government services)"/>
    <s v="WL"/>
    <s v="World"/>
    <s v="UC"/>
    <s v="US dollar at current prices"/>
    <x v="3"/>
    <n v="7513597000"/>
    <m/>
    <m/>
  </r>
  <r>
    <s v="BP"/>
    <s v="Balance of Payments"/>
    <s v="BC"/>
    <s v="Trade in commercial services"/>
    <x v="5"/>
    <x v="5"/>
    <s v="M"/>
    <x v="1"/>
    <s v="S200CS"/>
    <s v="Commercial services (Services excl. government services)"/>
    <s v="WL"/>
    <s v="World"/>
    <s v="UC"/>
    <s v="US dollar at current prices"/>
    <x v="4"/>
    <n v="7424139000"/>
    <m/>
    <m/>
  </r>
  <r>
    <s v="BP"/>
    <s v="Balance of Payments"/>
    <s v="BC"/>
    <s v="Trade in commercial services"/>
    <x v="5"/>
    <x v="5"/>
    <s v="M"/>
    <x v="1"/>
    <s v="S200CS"/>
    <s v="Commercial services (Services excl. government services)"/>
    <s v="WL"/>
    <s v="World"/>
    <s v="UC"/>
    <s v="US dollar at current prices"/>
    <x v="5"/>
    <n v="6468674000"/>
    <m/>
    <m/>
  </r>
  <r>
    <s v="BP"/>
    <s v="Balance of Payments"/>
    <s v="BC"/>
    <s v="Trade in commercial services"/>
    <x v="5"/>
    <x v="5"/>
    <s v="M"/>
    <x v="1"/>
    <s v="S200CS"/>
    <s v="Commercial services (Services excl. government services)"/>
    <s v="WL"/>
    <s v="World"/>
    <s v="UC"/>
    <s v="US dollar at current prices"/>
    <x v="6"/>
    <n v="7093746000"/>
    <m/>
    <m/>
  </r>
  <r>
    <s v="BP"/>
    <s v="Balance of Payments"/>
    <s v="BC"/>
    <s v="Trade in commercial services"/>
    <x v="5"/>
    <x v="5"/>
    <s v="M"/>
    <x v="1"/>
    <s v="S200CS"/>
    <s v="Commercial services (Services excl. government services)"/>
    <s v="WL"/>
    <s v="World"/>
    <s v="UC"/>
    <s v="US dollar at current prices"/>
    <x v="7"/>
    <n v="9418403000"/>
    <m/>
    <m/>
  </r>
  <r>
    <s v="BP"/>
    <s v="Balance of Payments"/>
    <s v="BC"/>
    <s v="Trade in commercial services"/>
    <x v="5"/>
    <x v="5"/>
    <s v="M"/>
    <x v="1"/>
    <s v="S200CS"/>
    <s v="Commercial services (Services excl. government services)"/>
    <s v="WL"/>
    <s v="World"/>
    <s v="UC"/>
    <s v="US dollar at current prices"/>
    <x v="8"/>
    <n v="8612217000"/>
    <m/>
    <m/>
  </r>
  <r>
    <s v="BP"/>
    <s v="Balance of Payments"/>
    <s v="BC"/>
    <s v="Trade in commercial services"/>
    <x v="5"/>
    <x v="5"/>
    <s v="M"/>
    <x v="1"/>
    <s v="S200CS"/>
    <s v="Commercial services (Services excl. government services)"/>
    <s v="WL"/>
    <s v="World"/>
    <s v="UC"/>
    <s v="US dollar at current prices"/>
    <x v="9"/>
    <n v="8039058000"/>
    <m/>
    <m/>
  </r>
  <r>
    <s v="BP"/>
    <s v="Balance of Payments"/>
    <s v="BC"/>
    <s v="Trade in commercial services"/>
    <x v="5"/>
    <x v="5"/>
    <s v="M"/>
    <x v="1"/>
    <s v="S200CS"/>
    <s v="Commercial services (Services excl. government services)"/>
    <s v="WL"/>
    <s v="World"/>
    <s v="UC"/>
    <s v="US dollar at current prices"/>
    <x v="10"/>
    <n v="7642593000"/>
    <m/>
    <m/>
  </r>
  <r>
    <s v="BP"/>
    <s v="Balance of Payments"/>
    <s v="BC"/>
    <s v="Trade in commercial services"/>
    <x v="5"/>
    <x v="5"/>
    <s v="M"/>
    <x v="1"/>
    <s v="S200CS"/>
    <s v="Commercial services (Services excl. government services)"/>
    <s v="WL"/>
    <s v="World"/>
    <s v="UC"/>
    <s v="US dollar at current prices"/>
    <x v="11"/>
    <n v="7491020000"/>
    <m/>
    <m/>
  </r>
  <r>
    <s v="BP"/>
    <s v="Balance of Payments"/>
    <s v="BC"/>
    <s v="Trade in commercial services"/>
    <x v="5"/>
    <x v="5"/>
    <s v="M"/>
    <x v="1"/>
    <s v="S200CS"/>
    <s v="Commercial services (Services excl. government services)"/>
    <s v="WL"/>
    <s v="World"/>
    <s v="UC"/>
    <s v="US dollar at current prices"/>
    <x v="12"/>
    <n v="9289662797"/>
    <m/>
    <m/>
  </r>
  <r>
    <s v="BP"/>
    <s v="Balance of Payments"/>
    <s v="BC"/>
    <s v="Trade in commercial services"/>
    <x v="5"/>
    <x v="5"/>
    <s v="M"/>
    <x v="1"/>
    <s v="S200CS"/>
    <s v="Commercial services (Services excl. government services)"/>
    <s v="WL"/>
    <s v="World"/>
    <s v="UC"/>
    <s v="US dollar at current prices"/>
    <x v="13"/>
    <n v="9118486635"/>
    <m/>
    <m/>
  </r>
  <r>
    <s v="BP"/>
    <s v="Balance of Payments"/>
    <s v="BC"/>
    <s v="Trade in commercial services"/>
    <x v="5"/>
    <x v="5"/>
    <s v="M"/>
    <x v="1"/>
    <s v="S200CS"/>
    <s v="Commercial services (Services excl. government services)"/>
    <s v="WL"/>
    <s v="World"/>
    <s v="UC"/>
    <s v="US dollar at current prices"/>
    <x v="14"/>
    <n v="9746364877"/>
    <m/>
    <m/>
  </r>
  <r>
    <s v="BP"/>
    <s v="Balance of Payments"/>
    <s v="BC"/>
    <s v="Trade in commercial services"/>
    <x v="5"/>
    <x v="5"/>
    <s v="M"/>
    <x v="1"/>
    <s v="S200CS"/>
    <s v="Commercial services (Services excl. government services)"/>
    <s v="WL"/>
    <s v="World"/>
    <s v="UC"/>
    <s v="US dollar at current prices"/>
    <x v="15"/>
    <n v="12025497893"/>
    <m/>
    <m/>
  </r>
  <r>
    <s v="BP"/>
    <s v="Balance of Payments"/>
    <s v="BC"/>
    <s v="Trade in commercial services"/>
    <x v="5"/>
    <x v="5"/>
    <s v="M"/>
    <x v="1"/>
    <s v="S200CS"/>
    <s v="Commercial services (Services excl. government services)"/>
    <s v="WL"/>
    <s v="World"/>
    <s v="UC"/>
    <s v="US dollar at current prices"/>
    <x v="16"/>
    <n v="14414197289"/>
    <m/>
    <m/>
  </r>
  <r>
    <s v="BP"/>
    <s v="Balance of Payments"/>
    <s v="BC"/>
    <s v="Trade in commercial services"/>
    <x v="5"/>
    <x v="5"/>
    <s v="M"/>
    <x v="1"/>
    <s v="S200CS"/>
    <s v="Commercial services (Services excl. government services)"/>
    <s v="WL"/>
    <s v="World"/>
    <s v="UC"/>
    <s v="US dollar at current prices"/>
    <x v="17"/>
    <n v="17607322290"/>
    <m/>
    <m/>
  </r>
  <r>
    <s v="BP"/>
    <s v="Balance of Payments"/>
    <s v="BC"/>
    <s v="Trade in commercial services"/>
    <x v="5"/>
    <x v="5"/>
    <s v="M"/>
    <x v="1"/>
    <s v="S200CS"/>
    <s v="Commercial services (Services excl. government services)"/>
    <s v="WL"/>
    <s v="World"/>
    <s v="UC"/>
    <s v="US dollar at current prices"/>
    <x v="18"/>
    <n v="18597349779"/>
    <m/>
    <m/>
  </r>
  <r>
    <s v="BP"/>
    <s v="Balance of Payments"/>
    <s v="BC"/>
    <s v="Trade in commercial services"/>
    <x v="5"/>
    <x v="5"/>
    <s v="M"/>
    <x v="1"/>
    <s v="S200CS"/>
    <s v="Commercial services (Services excl. government services)"/>
    <s v="WL"/>
    <s v="World"/>
    <s v="UC"/>
    <s v="US dollar at current prices"/>
    <x v="19"/>
    <n v="22405157852"/>
    <m/>
    <m/>
  </r>
  <r>
    <s v="BP"/>
    <s v="Balance of Payments"/>
    <s v="BC"/>
    <s v="Trade in commercial services"/>
    <x v="5"/>
    <x v="5"/>
    <s v="M"/>
    <x v="1"/>
    <s v="S200CS"/>
    <s v="Commercial services (Services excl. government services)"/>
    <s v="WL"/>
    <s v="World"/>
    <s v="UC"/>
    <s v="US dollar at current prices"/>
    <x v="20"/>
    <n v="30696363100"/>
    <m/>
    <m/>
  </r>
  <r>
    <s v="BP"/>
    <s v="Balance of Payments"/>
    <s v="BC"/>
    <s v="Trade in commercial services"/>
    <x v="5"/>
    <x v="5"/>
    <s v="M"/>
    <x v="1"/>
    <s v="S200CS"/>
    <s v="Commercial services (Services excl. government services)"/>
    <s v="WL"/>
    <s v="World"/>
    <s v="UC"/>
    <s v="US dollar at current prices"/>
    <x v="21"/>
    <n v="27170952138"/>
    <m/>
    <m/>
  </r>
  <r>
    <s v="BP"/>
    <s v="Balance of Payments"/>
    <s v="BC"/>
    <s v="Trade in commercial services"/>
    <x v="5"/>
    <x v="5"/>
    <s v="M"/>
    <x v="1"/>
    <s v="S200CS"/>
    <s v="Commercial services (Services excl. government services)"/>
    <s v="WL"/>
    <s v="World"/>
    <s v="UC"/>
    <s v="US dollar at current prices"/>
    <x v="22"/>
    <n v="26593408281"/>
    <m/>
    <m/>
  </r>
  <r>
    <s v="BP"/>
    <s v="Balance of Payments"/>
    <s v="BC"/>
    <s v="Trade in commercial services"/>
    <x v="5"/>
    <x v="5"/>
    <s v="M"/>
    <x v="1"/>
    <s v="S200CS"/>
    <s v="Commercial services (Services excl. government services)"/>
    <s v="WL"/>
    <s v="World"/>
    <s v="UC"/>
    <s v="US dollar at current prices"/>
    <x v="23"/>
    <n v="29665658718"/>
    <m/>
    <m/>
  </r>
  <r>
    <s v="BP"/>
    <s v="Balance of Payments"/>
    <s v="BC"/>
    <s v="Trade in commercial services"/>
    <x v="5"/>
    <x v="5"/>
    <s v="M"/>
    <x v="1"/>
    <s v="S200CS"/>
    <s v="Commercial services (Services excl. government services)"/>
    <s v="WL"/>
    <s v="World"/>
    <s v="UC"/>
    <s v="US dollar at current prices"/>
    <x v="24"/>
    <n v="30274239050"/>
    <s v="E"/>
    <m/>
  </r>
  <r>
    <s v="BP"/>
    <s v="Balance of Payments"/>
    <s v="BC"/>
    <s v="Trade in commercial services"/>
    <x v="6"/>
    <x v="6"/>
    <s v="X"/>
    <x v="0"/>
    <s v="S200CS"/>
    <s v="Commercial services (Services excl. government services)"/>
    <s v="WL"/>
    <s v="World"/>
    <s v="UC"/>
    <s v="US dollar at current prices"/>
    <x v="0"/>
    <n v="53054870000"/>
    <m/>
    <m/>
  </r>
  <r>
    <s v="BP"/>
    <s v="Balance of Payments"/>
    <s v="BC"/>
    <s v="Trade in commercial services"/>
    <x v="6"/>
    <x v="6"/>
    <s v="X"/>
    <x v="0"/>
    <s v="S200CS"/>
    <s v="Commercial services (Services excl. government services)"/>
    <s v="WL"/>
    <s v="World"/>
    <s v="UC"/>
    <s v="US dollar at current prices"/>
    <x v="1"/>
    <n v="58605690000"/>
    <m/>
    <m/>
  </r>
  <r>
    <s v="BP"/>
    <s v="Balance of Payments"/>
    <s v="BC"/>
    <s v="Trade in commercial services"/>
    <x v="6"/>
    <x v="6"/>
    <s v="X"/>
    <x v="0"/>
    <s v="S200CS"/>
    <s v="Commercial services (Services excl. government services)"/>
    <s v="WL"/>
    <s v="World"/>
    <s v="UC"/>
    <s v="US dollar at current prices"/>
    <x v="2"/>
    <n v="66274000000"/>
    <m/>
    <m/>
  </r>
  <r>
    <s v="BP"/>
    <s v="Balance of Payments"/>
    <s v="BC"/>
    <s v="Trade in commercial services"/>
    <x v="6"/>
    <x v="6"/>
    <s v="X"/>
    <x v="0"/>
    <s v="S200CS"/>
    <s v="Commercial services (Services excl. government services)"/>
    <s v="WL"/>
    <s v="World"/>
    <s v="UC"/>
    <s v="US dollar at current prices"/>
    <x v="3"/>
    <n v="70080000000"/>
    <m/>
    <m/>
  </r>
  <r>
    <s v="BP"/>
    <s v="Balance of Payments"/>
    <s v="BC"/>
    <s v="Trade in commercial services"/>
    <x v="6"/>
    <x v="6"/>
    <s v="X"/>
    <x v="0"/>
    <s v="S200CS"/>
    <s v="Commercial services (Services excl. government services)"/>
    <s v="WL"/>
    <s v="World"/>
    <s v="UC"/>
    <s v="US dollar at current prices"/>
    <x v="4"/>
    <n v="74536000000"/>
    <m/>
    <m/>
  </r>
  <r>
    <s v="BP"/>
    <s v="Balance of Payments"/>
    <s v="BC"/>
    <s v="Trade in commercial services"/>
    <x v="6"/>
    <x v="6"/>
    <s v="X"/>
    <x v="0"/>
    <s v="S200CS"/>
    <s v="Commercial services (Services excl. government services)"/>
    <s v="WL"/>
    <s v="World"/>
    <s v="UC"/>
    <s v="US dollar at current prices"/>
    <x v="5"/>
    <n v="73796000000"/>
    <m/>
    <m/>
  </r>
  <r>
    <s v="BP"/>
    <s v="Balance of Payments"/>
    <s v="BC"/>
    <s v="Trade in commercial services"/>
    <x v="6"/>
    <x v="6"/>
    <s v="X"/>
    <x v="0"/>
    <s v="S200CS"/>
    <s v="Commercial services (Services excl. government services)"/>
    <s v="WL"/>
    <s v="World"/>
    <s v="UC"/>
    <s v="US dollar at current prices"/>
    <x v="6"/>
    <n v="74687721000"/>
    <m/>
    <m/>
  </r>
  <r>
    <s v="BP"/>
    <s v="Balance of Payments"/>
    <s v="BC"/>
    <s v="Trade in commercial services"/>
    <x v="6"/>
    <x v="6"/>
    <s v="X"/>
    <x v="0"/>
    <s v="S200CS"/>
    <s v="Commercial services (Services excl. government services)"/>
    <s v="WL"/>
    <s v="World"/>
    <s v="UC"/>
    <s v="US dollar at current prices"/>
    <x v="7"/>
    <n v="83108112000"/>
    <m/>
    <m/>
  </r>
  <r>
    <s v="BP"/>
    <s v="Balance of Payments"/>
    <s v="BC"/>
    <s v="Trade in commercial services"/>
    <x v="6"/>
    <x v="6"/>
    <s v="X"/>
    <x v="0"/>
    <s v="S200CS"/>
    <s v="Commercial services (Services excl. government services)"/>
    <s v="WL"/>
    <s v="World"/>
    <s v="UC"/>
    <s v="US dollar at current prices"/>
    <x v="8"/>
    <n v="82584510000"/>
    <m/>
    <m/>
  </r>
  <r>
    <s v="BP"/>
    <s v="Balance of Payments"/>
    <s v="BC"/>
    <s v="Trade in commercial services"/>
    <x v="6"/>
    <x v="6"/>
    <s v="X"/>
    <x v="0"/>
    <s v="S200CS"/>
    <s v="Commercial services (Services excl. government services)"/>
    <s v="WL"/>
    <s v="World"/>
    <s v="UC"/>
    <s v="US dollar at current prices"/>
    <x v="9"/>
    <n v="79914386000"/>
    <m/>
    <m/>
  </r>
  <r>
    <s v="BP"/>
    <s v="Balance of Payments"/>
    <s v="BC"/>
    <s v="Trade in commercial services"/>
    <x v="6"/>
    <x v="6"/>
    <s v="X"/>
    <x v="0"/>
    <s v="S200CS"/>
    <s v="Commercial services (Services excl. government services)"/>
    <s v="WL"/>
    <s v="World"/>
    <s v="UC"/>
    <s v="US dollar at current prices"/>
    <x v="10"/>
    <n v="84163533000"/>
    <m/>
    <m/>
  </r>
  <r>
    <s v="BP"/>
    <s v="Balance of Payments"/>
    <s v="BC"/>
    <s v="Trade in commercial services"/>
    <x v="6"/>
    <x v="6"/>
    <s v="X"/>
    <x v="0"/>
    <s v="S200CS"/>
    <s v="Commercial services (Services excl. government services)"/>
    <s v="WL"/>
    <s v="World"/>
    <s v="UC"/>
    <s v="US dollar at current prices"/>
    <x v="11"/>
    <n v="80993804000"/>
    <m/>
    <m/>
  </r>
  <r>
    <s v="BP"/>
    <s v="Balance of Payments"/>
    <s v="BC"/>
    <s v="Trade in commercial services"/>
    <x v="6"/>
    <x v="6"/>
    <s v="X"/>
    <x v="0"/>
    <s v="S200CS"/>
    <s v="Commercial services (Services excl. government services)"/>
    <s v="WL"/>
    <s v="World"/>
    <s v="UC"/>
    <s v="US dollar at current prices"/>
    <x v="12"/>
    <n v="80014741109"/>
    <m/>
    <m/>
  </r>
  <r>
    <s v="BP"/>
    <s v="Balance of Payments"/>
    <s v="BC"/>
    <s v="Trade in commercial services"/>
    <x v="6"/>
    <x v="6"/>
    <s v="X"/>
    <x v="0"/>
    <s v="S200CS"/>
    <s v="Commercial services (Services excl. government services)"/>
    <s v="WL"/>
    <s v="World"/>
    <s v="UC"/>
    <s v="US dollar at current prices"/>
    <x v="13"/>
    <n v="79636871258"/>
    <m/>
    <m/>
  </r>
  <r>
    <s v="BP"/>
    <s v="Balance of Payments"/>
    <s v="BC"/>
    <s v="Trade in commercial services"/>
    <x v="6"/>
    <x v="6"/>
    <s v="X"/>
    <x v="0"/>
    <s v="S200CS"/>
    <s v="Commercial services (Services excl. government services)"/>
    <s v="WL"/>
    <s v="World"/>
    <s v="UC"/>
    <s v="US dollar at current prices"/>
    <x v="14"/>
    <n v="84848713002"/>
    <m/>
    <m/>
  </r>
  <r>
    <s v="BP"/>
    <s v="Balance of Payments"/>
    <s v="BC"/>
    <s v="Trade in commercial services"/>
    <x v="6"/>
    <x v="6"/>
    <s v="X"/>
    <x v="0"/>
    <s v="S200CS"/>
    <s v="Commercial services (Services excl. government services)"/>
    <s v="WL"/>
    <s v="World"/>
    <s v="UC"/>
    <s v="US dollar at current prices"/>
    <x v="15"/>
    <n v="97780672074"/>
    <m/>
    <m/>
  </r>
  <r>
    <s v="BP"/>
    <s v="Balance of Payments"/>
    <s v="BC"/>
    <s v="Trade in commercial services"/>
    <x v="6"/>
    <x v="6"/>
    <s v="X"/>
    <x v="0"/>
    <s v="S200CS"/>
    <s v="Commercial services (Services excl. government services)"/>
    <s v="WL"/>
    <s v="World"/>
    <s v="UC"/>
    <s v="US dollar at current prices"/>
    <x v="16"/>
    <n v="113898667064"/>
    <m/>
    <m/>
  </r>
  <r>
    <s v="BP"/>
    <s v="Balance of Payments"/>
    <s v="BC"/>
    <s v="Trade in commercial services"/>
    <x v="6"/>
    <x v="6"/>
    <s v="X"/>
    <x v="0"/>
    <s v="S200CS"/>
    <s v="Commercial services (Services excl. government services)"/>
    <s v="WL"/>
    <s v="World"/>
    <s v="UC"/>
    <s v="US dollar at current prices"/>
    <x v="17"/>
    <n v="121476893996"/>
    <m/>
    <m/>
  </r>
  <r>
    <s v="BP"/>
    <s v="Balance of Payments"/>
    <s v="BC"/>
    <s v="Trade in commercial services"/>
    <x v="6"/>
    <x v="6"/>
    <s v="X"/>
    <x v="0"/>
    <s v="S200CS"/>
    <s v="Commercial services (Services excl. government services)"/>
    <s v="WL"/>
    <s v="World"/>
    <s v="UC"/>
    <s v="US dollar at current prices"/>
    <x v="18"/>
    <n v="127687573466"/>
    <m/>
    <m/>
  </r>
  <r>
    <s v="BP"/>
    <s v="Balance of Payments"/>
    <s v="BC"/>
    <s v="Trade in commercial services"/>
    <x v="6"/>
    <x v="6"/>
    <s v="X"/>
    <x v="0"/>
    <s v="S200CS"/>
    <s v="Commercial services (Services excl. government services)"/>
    <s v="WL"/>
    <s v="World"/>
    <s v="UC"/>
    <s v="US dollar at current prices"/>
    <x v="19"/>
    <n v="148193770376"/>
    <m/>
    <m/>
  </r>
  <r>
    <s v="BP"/>
    <s v="Balance of Payments"/>
    <s v="BC"/>
    <s v="Trade in commercial services"/>
    <x v="6"/>
    <x v="6"/>
    <s v="X"/>
    <x v="0"/>
    <s v="S200CS"/>
    <s v="Commercial services (Services excl. government services)"/>
    <s v="WL"/>
    <s v="World"/>
    <s v="UC"/>
    <s v="US dollar at current prices"/>
    <x v="20"/>
    <n v="164174753726"/>
    <m/>
    <m/>
  </r>
  <r>
    <s v="BP"/>
    <s v="Balance of Payments"/>
    <s v="BC"/>
    <s v="Trade in commercial services"/>
    <x v="6"/>
    <x v="6"/>
    <s v="X"/>
    <x v="0"/>
    <s v="S200CS"/>
    <s v="Commercial services (Services excl. government services)"/>
    <s v="WL"/>
    <s v="World"/>
    <s v="UC"/>
    <s v="US dollar at current prices"/>
    <x v="21"/>
    <n v="189528827814"/>
    <s v="B"/>
    <m/>
  </r>
  <r>
    <s v="BP"/>
    <s v="Balance of Payments"/>
    <s v="BC"/>
    <s v="Trade in commercial services"/>
    <x v="6"/>
    <x v="6"/>
    <s v="X"/>
    <x v="0"/>
    <s v="S200CS"/>
    <s v="Commercial services (Services excl. government services)"/>
    <s v="WL"/>
    <s v="World"/>
    <s v="UC"/>
    <s v="US dollar at current prices"/>
    <x v="22"/>
    <n v="191163440590"/>
    <m/>
    <m/>
  </r>
  <r>
    <s v="BP"/>
    <s v="Balance of Payments"/>
    <s v="BC"/>
    <s v="Trade in commercial services"/>
    <x v="6"/>
    <x v="6"/>
    <s v="X"/>
    <x v="0"/>
    <s v="S200CS"/>
    <s v="Commercial services (Services excl. government services)"/>
    <s v="WL"/>
    <s v="World"/>
    <s v="UC"/>
    <s v="US dollar at current prices"/>
    <x v="23"/>
    <n v="223397349014"/>
    <m/>
    <m/>
  </r>
  <r>
    <s v="BP"/>
    <s v="Balance of Payments"/>
    <s v="BC"/>
    <s v="Trade in commercial services"/>
    <x v="6"/>
    <x v="6"/>
    <s v="X"/>
    <x v="0"/>
    <s v="S200CS"/>
    <s v="Commercial services (Services excl. government services)"/>
    <s v="WL"/>
    <s v="World"/>
    <s v="UC"/>
    <s v="US dollar at current prices"/>
    <x v="24"/>
    <n v="210661902175"/>
    <s v="E"/>
    <m/>
  </r>
  <r>
    <s v="BP"/>
    <s v="Balance of Payments"/>
    <s v="BC"/>
    <s v="Trade in commercial services"/>
    <x v="6"/>
    <x v="6"/>
    <s v="M"/>
    <x v="1"/>
    <s v="S200CS"/>
    <s v="Commercial services (Services excl. government services)"/>
    <s v="WL"/>
    <s v="World"/>
    <s v="UC"/>
    <s v="US dollar at current prices"/>
    <x v="0"/>
    <n v="42401650000"/>
    <m/>
    <m/>
  </r>
  <r>
    <s v="BP"/>
    <s v="Balance of Payments"/>
    <s v="BC"/>
    <s v="Trade in commercial services"/>
    <x v="6"/>
    <x v="6"/>
    <s v="M"/>
    <x v="1"/>
    <s v="S200CS"/>
    <s v="Commercial services (Services excl. government services)"/>
    <s v="WL"/>
    <s v="World"/>
    <s v="UC"/>
    <s v="US dollar at current prices"/>
    <x v="1"/>
    <n v="45017940000"/>
    <m/>
    <m/>
  </r>
  <r>
    <s v="BP"/>
    <s v="Balance of Payments"/>
    <s v="BC"/>
    <s v="Trade in commercial services"/>
    <x v="6"/>
    <x v="6"/>
    <s v="M"/>
    <x v="1"/>
    <s v="S200CS"/>
    <s v="Commercial services (Services excl. government services)"/>
    <s v="WL"/>
    <s v="World"/>
    <s v="UC"/>
    <s v="US dollar at current prices"/>
    <x v="2"/>
    <n v="50455000000"/>
    <m/>
    <m/>
  </r>
  <r>
    <s v="BP"/>
    <s v="Balance of Payments"/>
    <s v="BC"/>
    <s v="Trade in commercial services"/>
    <x v="6"/>
    <x v="6"/>
    <s v="M"/>
    <x v="1"/>
    <s v="S200CS"/>
    <s v="Commercial services (Services excl. government services)"/>
    <s v="WL"/>
    <s v="World"/>
    <s v="UC"/>
    <s v="US dollar at current prices"/>
    <x v="3"/>
    <n v="52780000000"/>
    <m/>
    <m/>
  </r>
  <r>
    <s v="BP"/>
    <s v="Balance of Payments"/>
    <s v="BC"/>
    <s v="Trade in commercial services"/>
    <x v="6"/>
    <x v="6"/>
    <s v="M"/>
    <x v="1"/>
    <s v="S200CS"/>
    <s v="Commercial services (Services excl. government services)"/>
    <s v="WL"/>
    <s v="World"/>
    <s v="UC"/>
    <s v="US dollar at current prices"/>
    <x v="4"/>
    <n v="54572000000"/>
    <m/>
    <m/>
  </r>
  <r>
    <s v="BP"/>
    <s v="Balance of Payments"/>
    <s v="BC"/>
    <s v="Trade in commercial services"/>
    <x v="6"/>
    <x v="6"/>
    <s v="M"/>
    <x v="1"/>
    <s v="S200CS"/>
    <s v="Commercial services (Services excl. government services)"/>
    <s v="WL"/>
    <s v="World"/>
    <s v="UC"/>
    <s v="US dollar at current prices"/>
    <x v="5"/>
    <n v="55737000000"/>
    <m/>
    <m/>
  </r>
  <r>
    <s v="BP"/>
    <s v="Balance of Payments"/>
    <s v="BC"/>
    <s v="Trade in commercial services"/>
    <x v="6"/>
    <x v="6"/>
    <s v="M"/>
    <x v="1"/>
    <s v="S200CS"/>
    <s v="Commercial services (Services excl. government services)"/>
    <s v="WL"/>
    <s v="World"/>
    <s v="UC"/>
    <s v="US dollar at current prices"/>
    <x v="6"/>
    <n v="56176840000"/>
    <m/>
    <m/>
  </r>
  <r>
    <s v="BP"/>
    <s v="Balance of Payments"/>
    <s v="BC"/>
    <s v="Trade in commercial services"/>
    <x v="6"/>
    <x v="6"/>
    <s v="M"/>
    <x v="1"/>
    <s v="S200CS"/>
    <s v="Commercial services (Services excl. government services)"/>
    <s v="WL"/>
    <s v="World"/>
    <s v="UC"/>
    <s v="US dollar at current prices"/>
    <x v="7"/>
    <n v="64523090000"/>
    <m/>
    <m/>
  </r>
  <r>
    <s v="BP"/>
    <s v="Balance of Payments"/>
    <s v="BC"/>
    <s v="Trade in commercial services"/>
    <x v="6"/>
    <x v="6"/>
    <s v="M"/>
    <x v="1"/>
    <s v="S200CS"/>
    <s v="Commercial services (Services excl. government services)"/>
    <s v="WL"/>
    <s v="World"/>
    <s v="UC"/>
    <s v="US dollar at current prices"/>
    <x v="8"/>
    <n v="65617180000"/>
    <m/>
    <m/>
  </r>
  <r>
    <s v="BP"/>
    <s v="Balance of Payments"/>
    <s v="BC"/>
    <s v="Trade in commercial services"/>
    <x v="6"/>
    <x v="6"/>
    <s v="M"/>
    <x v="1"/>
    <s v="S200CS"/>
    <s v="Commercial services (Services excl. government services)"/>
    <s v="WL"/>
    <s v="World"/>
    <s v="UC"/>
    <s v="US dollar at current prices"/>
    <x v="9"/>
    <n v="62596670000"/>
    <m/>
    <m/>
  </r>
  <r>
    <s v="BP"/>
    <s v="Balance of Payments"/>
    <s v="BC"/>
    <s v="Trade in commercial services"/>
    <x v="6"/>
    <x v="6"/>
    <s v="M"/>
    <x v="1"/>
    <s v="S200CS"/>
    <s v="Commercial services (Services excl. government services)"/>
    <s v="WL"/>
    <s v="World"/>
    <s v="UC"/>
    <s v="US dollar at current prices"/>
    <x v="10"/>
    <n v="66431870000"/>
    <m/>
    <m/>
  </r>
  <r>
    <s v="BP"/>
    <s v="Balance of Payments"/>
    <s v="BC"/>
    <s v="Trade in commercial services"/>
    <x v="6"/>
    <x v="6"/>
    <s v="M"/>
    <x v="1"/>
    <s v="S200CS"/>
    <s v="Commercial services (Services excl. government services)"/>
    <s v="WL"/>
    <s v="World"/>
    <s v="UC"/>
    <s v="US dollar at current prices"/>
    <x v="11"/>
    <n v="62102370000"/>
    <m/>
    <m/>
  </r>
  <r>
    <s v="BP"/>
    <s v="Balance of Payments"/>
    <s v="BC"/>
    <s v="Trade in commercial services"/>
    <x v="6"/>
    <x v="6"/>
    <s v="M"/>
    <x v="1"/>
    <s v="S200CS"/>
    <s v="Commercial services (Services excl. government services)"/>
    <s v="WL"/>
    <s v="World"/>
    <s v="UC"/>
    <s v="US dollar at current prices"/>
    <x v="12"/>
    <n v="59688594067"/>
    <m/>
    <m/>
  </r>
  <r>
    <s v="BP"/>
    <s v="Balance of Payments"/>
    <s v="BC"/>
    <s v="Trade in commercial services"/>
    <x v="6"/>
    <x v="6"/>
    <s v="M"/>
    <x v="1"/>
    <s v="S200CS"/>
    <s v="Commercial services (Services excl. government services)"/>
    <s v="WL"/>
    <s v="World"/>
    <s v="UC"/>
    <s v="US dollar at current prices"/>
    <x v="13"/>
    <n v="61407951607"/>
    <m/>
    <m/>
  </r>
  <r>
    <s v="BP"/>
    <s v="Balance of Payments"/>
    <s v="BC"/>
    <s v="Trade in commercial services"/>
    <x v="6"/>
    <x v="6"/>
    <s v="M"/>
    <x v="1"/>
    <s v="S200CS"/>
    <s v="Commercial services (Services excl. government services)"/>
    <s v="WL"/>
    <s v="World"/>
    <s v="UC"/>
    <s v="US dollar at current prices"/>
    <x v="14"/>
    <n v="67791633335"/>
    <m/>
    <m/>
  </r>
  <r>
    <s v="BP"/>
    <s v="Balance of Payments"/>
    <s v="BC"/>
    <s v="Trade in commercial services"/>
    <x v="6"/>
    <x v="6"/>
    <s v="M"/>
    <x v="1"/>
    <s v="S200CS"/>
    <s v="Commercial services (Services excl. government services)"/>
    <s v="WL"/>
    <s v="World"/>
    <s v="UC"/>
    <s v="US dollar at current prices"/>
    <x v="15"/>
    <n v="81692124681"/>
    <m/>
    <m/>
  </r>
  <r>
    <s v="BP"/>
    <s v="Balance of Payments"/>
    <s v="BC"/>
    <s v="Trade in commercial services"/>
    <x v="6"/>
    <x v="6"/>
    <s v="M"/>
    <x v="1"/>
    <s v="S200CS"/>
    <s v="Commercial services (Services excl. government services)"/>
    <s v="WL"/>
    <s v="World"/>
    <s v="UC"/>
    <s v="US dollar at current prices"/>
    <x v="16"/>
    <n v="98521788257"/>
    <m/>
    <m/>
  </r>
  <r>
    <s v="BP"/>
    <s v="Balance of Payments"/>
    <s v="BC"/>
    <s v="Trade in commercial services"/>
    <x v="6"/>
    <x v="6"/>
    <s v="M"/>
    <x v="1"/>
    <s v="S200CS"/>
    <s v="Commercial services (Services excl. government services)"/>
    <s v="WL"/>
    <s v="World"/>
    <s v="UC"/>
    <s v="US dollar at current prices"/>
    <x v="17"/>
    <n v="106046361240"/>
    <m/>
    <m/>
  </r>
  <r>
    <s v="BP"/>
    <s v="Balance of Payments"/>
    <s v="BC"/>
    <s v="Trade in commercial services"/>
    <x v="6"/>
    <x v="6"/>
    <s v="M"/>
    <x v="1"/>
    <s v="S200CS"/>
    <s v="Commercial services (Services excl. government services)"/>
    <s v="WL"/>
    <s v="World"/>
    <s v="UC"/>
    <s v="US dollar at current prices"/>
    <x v="18"/>
    <n v="112134490636"/>
    <m/>
    <m/>
  </r>
  <r>
    <s v="BP"/>
    <s v="Balance of Payments"/>
    <s v="BC"/>
    <s v="Trade in commercial services"/>
    <x v="6"/>
    <x v="6"/>
    <s v="M"/>
    <x v="1"/>
    <s v="S200CS"/>
    <s v="Commercial services (Services excl. government services)"/>
    <s v="WL"/>
    <s v="World"/>
    <s v="UC"/>
    <s v="US dollar at current prices"/>
    <x v="19"/>
    <n v="128256400570"/>
    <m/>
    <m/>
  </r>
  <r>
    <s v="BP"/>
    <s v="Balance of Payments"/>
    <s v="BC"/>
    <s v="Trade in commercial services"/>
    <x v="6"/>
    <x v="6"/>
    <s v="M"/>
    <x v="1"/>
    <s v="S200CS"/>
    <s v="Commercial services (Services excl. government services)"/>
    <s v="WL"/>
    <s v="World"/>
    <s v="UC"/>
    <s v="US dollar at current prices"/>
    <x v="20"/>
    <n v="140211667338"/>
    <m/>
    <m/>
  </r>
  <r>
    <s v="BP"/>
    <s v="Balance of Payments"/>
    <s v="BC"/>
    <s v="Trade in commercial services"/>
    <x v="6"/>
    <x v="6"/>
    <s v="M"/>
    <x v="1"/>
    <s v="S200CS"/>
    <s v="Commercial services (Services excl. government services)"/>
    <s v="WL"/>
    <s v="World"/>
    <s v="UC"/>
    <s v="US dollar at current prices"/>
    <x v="21"/>
    <n v="164285823436"/>
    <s v="B"/>
    <m/>
  </r>
  <r>
    <s v="BP"/>
    <s v="Balance of Payments"/>
    <s v="BC"/>
    <s v="Trade in commercial services"/>
    <x v="6"/>
    <x v="6"/>
    <s v="M"/>
    <x v="1"/>
    <s v="S200CS"/>
    <s v="Commercial services (Services excl. government services)"/>
    <s v="WL"/>
    <s v="World"/>
    <s v="UC"/>
    <s v="US dollar at current prices"/>
    <x v="22"/>
    <n v="170405737406"/>
    <m/>
    <m/>
  </r>
  <r>
    <s v="BP"/>
    <s v="Balance of Payments"/>
    <s v="BC"/>
    <s v="Trade in commercial services"/>
    <x v="6"/>
    <x v="6"/>
    <s v="M"/>
    <x v="1"/>
    <s v="S200CS"/>
    <s v="Commercial services (Services excl. government services)"/>
    <s v="WL"/>
    <s v="World"/>
    <s v="UC"/>
    <s v="US dollar at current prices"/>
    <x v="23"/>
    <n v="190043858735"/>
    <m/>
    <m/>
  </r>
  <r>
    <s v="BP"/>
    <s v="Balance of Payments"/>
    <s v="BC"/>
    <s v="Trade in commercial services"/>
    <x v="6"/>
    <x v="6"/>
    <s v="M"/>
    <x v="1"/>
    <s v="S200CS"/>
    <s v="Commercial services (Services excl. government services)"/>
    <s v="WL"/>
    <s v="World"/>
    <s v="UC"/>
    <s v="US dollar at current prices"/>
    <x v="24"/>
    <n v="172085401811"/>
    <s v="E"/>
    <m/>
  </r>
  <r>
    <s v="BP"/>
    <s v="Balance of Payments"/>
    <s v="BC"/>
    <s v="Trade in commercial services"/>
    <x v="7"/>
    <x v="7"/>
    <s v="X"/>
    <x v="0"/>
    <s v="S200CS"/>
    <s v="Commercial services (Services excl. government services)"/>
    <s v="WL"/>
    <s v="World"/>
    <s v="UC"/>
    <s v="US dollar at current prices"/>
    <x v="0"/>
    <n v="37260200000"/>
    <m/>
    <m/>
  </r>
  <r>
    <s v="BP"/>
    <s v="Balance of Payments"/>
    <s v="BC"/>
    <s v="Trade in commercial services"/>
    <x v="7"/>
    <x v="7"/>
    <s v="X"/>
    <x v="0"/>
    <s v="S200CS"/>
    <s v="Commercial services (Services excl. government services)"/>
    <s v="WL"/>
    <s v="World"/>
    <s v="UC"/>
    <s v="US dollar at current prices"/>
    <x v="1"/>
    <n v="39407900000"/>
    <m/>
    <m/>
  </r>
  <r>
    <s v="BP"/>
    <s v="Balance of Payments"/>
    <s v="BC"/>
    <s v="Trade in commercial services"/>
    <x v="7"/>
    <x v="7"/>
    <s v="X"/>
    <x v="0"/>
    <s v="S200CS"/>
    <s v="Commercial services (Services excl. government services)"/>
    <s v="WL"/>
    <s v="World"/>
    <s v="UC"/>
    <s v="US dollar at current prices"/>
    <x v="2"/>
    <n v="50346600000"/>
    <m/>
    <m/>
  </r>
  <r>
    <s v="BP"/>
    <s v="Balance of Payments"/>
    <s v="BC"/>
    <s v="Trade in commercial services"/>
    <x v="7"/>
    <x v="7"/>
    <s v="X"/>
    <x v="0"/>
    <s v="S200CS"/>
    <s v="Commercial services (Services excl. government services)"/>
    <s v="WL"/>
    <s v="World"/>
    <s v="UC"/>
    <s v="US dollar at current prices"/>
    <x v="3"/>
    <n v="52223100000"/>
    <m/>
    <m/>
  </r>
  <r>
    <s v="BP"/>
    <s v="Balance of Payments"/>
    <s v="BC"/>
    <s v="Trade in commercial services"/>
    <x v="7"/>
    <x v="7"/>
    <s v="X"/>
    <x v="0"/>
    <s v="S200CS"/>
    <s v="Commercial services (Services excl. government services)"/>
    <s v="WL"/>
    <s v="World"/>
    <s v="UC"/>
    <s v="US dollar at current prices"/>
    <x v="4"/>
    <n v="57774400000"/>
    <m/>
    <m/>
  </r>
  <r>
    <s v="BP"/>
    <s v="Balance of Payments"/>
    <s v="BC"/>
    <s v="Trade in commercial services"/>
    <x v="7"/>
    <x v="7"/>
    <s v="X"/>
    <x v="0"/>
    <s v="S200CS"/>
    <s v="Commercial services (Services excl. government services)"/>
    <s v="WL"/>
    <s v="World"/>
    <s v="UC"/>
    <s v="US dollar at current prices"/>
    <x v="5"/>
    <n v="55234630000"/>
    <m/>
    <m/>
  </r>
  <r>
    <s v="BP"/>
    <s v="Balance of Payments"/>
    <s v="BC"/>
    <s v="Trade in commercial services"/>
    <x v="7"/>
    <x v="7"/>
    <s v="X"/>
    <x v="0"/>
    <s v="S200CS"/>
    <s v="Commercial services (Services excl. government services)"/>
    <s v="WL"/>
    <s v="World"/>
    <s v="UC"/>
    <s v="US dollar at current prices"/>
    <x v="6"/>
    <n v="58146690000"/>
    <m/>
    <m/>
  </r>
  <r>
    <s v="BP"/>
    <s v="Balance of Payments"/>
    <s v="BC"/>
    <s v="Trade in commercial services"/>
    <x v="7"/>
    <x v="7"/>
    <s v="X"/>
    <x v="0"/>
    <s v="S200CS"/>
    <s v="Commercial services (Services excl. government services)"/>
    <s v="WL"/>
    <s v="World"/>
    <s v="UC"/>
    <s v="US dollar at current prices"/>
    <x v="7"/>
    <n v="72851300000"/>
    <m/>
    <m/>
  </r>
  <r>
    <s v="BP"/>
    <s v="Balance of Payments"/>
    <s v="BC"/>
    <s v="Trade in commercial services"/>
    <x v="7"/>
    <x v="7"/>
    <s v="X"/>
    <x v="0"/>
    <s v="S200CS"/>
    <s v="Commercial services (Services excl. government services)"/>
    <s v="WL"/>
    <s v="World"/>
    <s v="UC"/>
    <s v="US dollar at current prices"/>
    <x v="8"/>
    <n v="77071610000"/>
    <m/>
    <m/>
  </r>
  <r>
    <s v="BP"/>
    <s v="Balance of Payments"/>
    <s v="BC"/>
    <s v="Trade in commercial services"/>
    <x v="7"/>
    <x v="7"/>
    <s v="X"/>
    <x v="0"/>
    <s v="S200CS"/>
    <s v="Commercial services (Services excl. government services)"/>
    <s v="WL"/>
    <s v="World"/>
    <s v="UC"/>
    <s v="US dollar at current prices"/>
    <x v="9"/>
    <n v="77253330000"/>
    <m/>
    <m/>
  </r>
  <r>
    <s v="BP"/>
    <s v="Balance of Payments"/>
    <s v="BC"/>
    <s v="Trade in commercial services"/>
    <x v="7"/>
    <x v="7"/>
    <s v="X"/>
    <x v="0"/>
    <s v="S200CS"/>
    <s v="Commercial services (Services excl. government services)"/>
    <s v="WL"/>
    <s v="World"/>
    <s v="UC"/>
    <s v="US dollar at current prices"/>
    <x v="10"/>
    <n v="79727280000"/>
    <m/>
    <m/>
  </r>
  <r>
    <s v="BP"/>
    <s v="Balance of Payments"/>
    <s v="BC"/>
    <s v="Trade in commercial services"/>
    <x v="7"/>
    <x v="7"/>
    <s v="X"/>
    <x v="0"/>
    <s v="S200CS"/>
    <s v="Commercial services (Services excl. government services)"/>
    <s v="WL"/>
    <s v="World"/>
    <s v="UC"/>
    <s v="US dollar at current prices"/>
    <x v="11"/>
    <n v="79981470000"/>
    <m/>
    <m/>
  </r>
  <r>
    <s v="BP"/>
    <s v="Balance of Payments"/>
    <s v="BC"/>
    <s v="Trade in commercial services"/>
    <x v="7"/>
    <x v="7"/>
    <s v="X"/>
    <x v="0"/>
    <s v="S200CS"/>
    <s v="Commercial services (Services excl. government services)"/>
    <s v="WL"/>
    <s v="World"/>
    <s v="UC"/>
    <s v="US dollar at current prices"/>
    <x v="12"/>
    <n v="79646213378"/>
    <m/>
    <m/>
  </r>
  <r>
    <s v="BP"/>
    <s v="Balance of Payments"/>
    <s v="BC"/>
    <s v="Trade in commercial services"/>
    <x v="7"/>
    <x v="7"/>
    <s v="X"/>
    <x v="0"/>
    <s v="S200CS"/>
    <s v="Commercial services (Services excl. government services)"/>
    <s v="WL"/>
    <s v="World"/>
    <s v="UC"/>
    <s v="US dollar at current prices"/>
    <x v="13"/>
    <n v="84076205135"/>
    <m/>
    <m/>
  </r>
  <r>
    <s v="BP"/>
    <s v="Balance of Payments"/>
    <s v="BC"/>
    <s v="Trade in commercial services"/>
    <x v="7"/>
    <x v="7"/>
    <s v="X"/>
    <x v="0"/>
    <s v="S200CS"/>
    <s v="Commercial services (Services excl. government services)"/>
    <s v="WL"/>
    <s v="World"/>
    <s v="UC"/>
    <s v="US dollar at current prices"/>
    <x v="14"/>
    <n v="95829843301"/>
    <m/>
    <m/>
  </r>
  <r>
    <s v="BP"/>
    <s v="Balance of Payments"/>
    <s v="BC"/>
    <s v="Trade in commercial services"/>
    <x v="7"/>
    <x v="7"/>
    <s v="X"/>
    <x v="0"/>
    <s v="S200CS"/>
    <s v="Commercial services (Services excl. government services)"/>
    <s v="WL"/>
    <s v="World"/>
    <s v="UC"/>
    <s v="US dollar at current prices"/>
    <x v="15"/>
    <n v="115726935987"/>
    <m/>
    <m/>
  </r>
  <r>
    <s v="BP"/>
    <s v="Balance of Payments"/>
    <s v="BC"/>
    <s v="Trade in commercial services"/>
    <x v="7"/>
    <x v="7"/>
    <s v="X"/>
    <x v="0"/>
    <s v="S200CS"/>
    <s v="Commercial services (Services excl. government services)"/>
    <s v="WL"/>
    <s v="World"/>
    <s v="UC"/>
    <s v="US dollar at current prices"/>
    <x v="16"/>
    <n v="138850086607"/>
    <m/>
    <m/>
  </r>
  <r>
    <s v="BP"/>
    <s v="Balance of Payments"/>
    <s v="BC"/>
    <s v="Trade in commercial services"/>
    <x v="7"/>
    <x v="7"/>
    <s v="X"/>
    <x v="0"/>
    <s v="S200CS"/>
    <s v="Commercial services (Services excl. government services)"/>
    <s v="WL"/>
    <s v="World"/>
    <s v="UC"/>
    <s v="US dollar at current prices"/>
    <x v="17"/>
    <n v="157447893349"/>
    <m/>
    <m/>
  </r>
  <r>
    <s v="BP"/>
    <s v="Balance of Payments"/>
    <s v="BC"/>
    <s v="Trade in commercial services"/>
    <x v="7"/>
    <x v="7"/>
    <s v="X"/>
    <x v="0"/>
    <s v="S200CS"/>
    <s v="Commercial services (Services excl. government services)"/>
    <s v="WL"/>
    <s v="World"/>
    <s v="UC"/>
    <s v="US dollar at current prices"/>
    <x v="18"/>
    <n v="180708306310"/>
    <m/>
    <m/>
  </r>
  <r>
    <s v="BP"/>
    <s v="Balance of Payments"/>
    <s v="BC"/>
    <s v="Trade in commercial services"/>
    <x v="7"/>
    <x v="7"/>
    <s v="X"/>
    <x v="0"/>
    <s v="S200CS"/>
    <s v="Commercial services (Services excl. government services)"/>
    <s v="WL"/>
    <s v="World"/>
    <s v="UC"/>
    <s v="US dollar at current prices"/>
    <x v="19"/>
    <n v="215656727408"/>
    <m/>
    <m/>
  </r>
  <r>
    <s v="BP"/>
    <s v="Balance of Payments"/>
    <s v="BC"/>
    <s v="Trade in commercial services"/>
    <x v="7"/>
    <x v="7"/>
    <s v="X"/>
    <x v="0"/>
    <s v="S200CS"/>
    <s v="Commercial services (Services excl. government services)"/>
    <s v="WL"/>
    <s v="World"/>
    <s v="UC"/>
    <s v="US dollar at current prices"/>
    <x v="20"/>
    <n v="250773794265"/>
    <m/>
    <m/>
  </r>
  <r>
    <s v="BP"/>
    <s v="Balance of Payments"/>
    <s v="BC"/>
    <s v="Trade in commercial services"/>
    <x v="7"/>
    <x v="7"/>
    <s v="X"/>
    <x v="0"/>
    <s v="S200CS"/>
    <s v="Commercial services (Services excl. government services)"/>
    <s v="WL"/>
    <s v="World"/>
    <s v="UC"/>
    <s v="US dollar at current prices"/>
    <x v="21"/>
    <n v="233056374793"/>
    <m/>
    <m/>
  </r>
  <r>
    <s v="BP"/>
    <s v="Balance of Payments"/>
    <s v="BC"/>
    <s v="Trade in commercial services"/>
    <x v="7"/>
    <x v="7"/>
    <s v="X"/>
    <x v="0"/>
    <s v="S200CS"/>
    <s v="Commercial services (Services excl. government services)"/>
    <s v="WL"/>
    <s v="World"/>
    <s v="UC"/>
    <s v="US dollar at current prices"/>
    <x v="22"/>
    <n v="239070518976"/>
    <m/>
    <m/>
  </r>
  <r>
    <s v="BP"/>
    <s v="Balance of Payments"/>
    <s v="BC"/>
    <s v="Trade in commercial services"/>
    <x v="7"/>
    <x v="7"/>
    <s v="X"/>
    <x v="0"/>
    <s v="S200CS"/>
    <s v="Commercial services (Services excl. government services)"/>
    <s v="WL"/>
    <s v="World"/>
    <s v="UC"/>
    <s v="US dollar at current prices"/>
    <x v="23"/>
    <n v="260012094168"/>
    <m/>
    <m/>
  </r>
  <r>
    <s v="BP"/>
    <s v="Balance of Payments"/>
    <s v="BC"/>
    <s v="Trade in commercial services"/>
    <x v="7"/>
    <x v="7"/>
    <s v="X"/>
    <x v="0"/>
    <s v="S200CS"/>
    <s v="Commercial services (Services excl. government services)"/>
    <s v="WL"/>
    <s v="World"/>
    <s v="UC"/>
    <s v="US dollar at current prices"/>
    <x v="24"/>
    <n v="257236572047"/>
    <s v="E"/>
    <m/>
  </r>
  <r>
    <s v="BP"/>
    <s v="Balance of Payments"/>
    <s v="BC"/>
    <s v="Trade in commercial services"/>
    <x v="7"/>
    <x v="7"/>
    <s v="M"/>
    <x v="1"/>
    <s v="S200CS"/>
    <s v="Commercial services (Services excl. government services)"/>
    <s v="WL"/>
    <s v="World"/>
    <s v="UC"/>
    <s v="US dollar at current prices"/>
    <x v="0"/>
    <n v="62150190000"/>
    <m/>
    <m/>
  </r>
  <r>
    <s v="BP"/>
    <s v="Balance of Payments"/>
    <s v="BC"/>
    <s v="Trade in commercial services"/>
    <x v="7"/>
    <x v="7"/>
    <s v="M"/>
    <x v="1"/>
    <s v="S200CS"/>
    <s v="Commercial services (Services excl. government services)"/>
    <s v="WL"/>
    <s v="World"/>
    <s v="UC"/>
    <s v="US dollar at current prices"/>
    <x v="1"/>
    <n v="63716190000"/>
    <m/>
    <m/>
  </r>
  <r>
    <s v="BP"/>
    <s v="Balance of Payments"/>
    <s v="BC"/>
    <s v="Trade in commercial services"/>
    <x v="7"/>
    <x v="7"/>
    <s v="M"/>
    <x v="1"/>
    <s v="S200CS"/>
    <s v="Commercial services (Services excl. government services)"/>
    <s v="WL"/>
    <s v="World"/>
    <s v="UC"/>
    <s v="US dollar at current prices"/>
    <x v="2"/>
    <n v="83337570000"/>
    <m/>
    <m/>
  </r>
  <r>
    <s v="BP"/>
    <s v="Balance of Payments"/>
    <s v="BC"/>
    <s v="Trade in commercial services"/>
    <x v="7"/>
    <x v="7"/>
    <s v="M"/>
    <x v="1"/>
    <s v="S200CS"/>
    <s v="Commercial services (Services excl. government services)"/>
    <s v="WL"/>
    <s v="World"/>
    <s v="UC"/>
    <s v="US dollar at current prices"/>
    <x v="3"/>
    <n v="88362740000"/>
    <m/>
    <m/>
  </r>
  <r>
    <s v="BP"/>
    <s v="Balance of Payments"/>
    <s v="BC"/>
    <s v="Trade in commercial services"/>
    <x v="7"/>
    <x v="7"/>
    <s v="M"/>
    <x v="1"/>
    <s v="S200CS"/>
    <s v="Commercial services (Services excl. government services)"/>
    <s v="WL"/>
    <s v="World"/>
    <s v="UC"/>
    <s v="US dollar at current prices"/>
    <x v="4"/>
    <n v="102884200000"/>
    <m/>
    <m/>
  </r>
  <r>
    <s v="BP"/>
    <s v="Balance of Payments"/>
    <s v="BC"/>
    <s v="Trade in commercial services"/>
    <x v="7"/>
    <x v="7"/>
    <s v="M"/>
    <x v="1"/>
    <s v="S200CS"/>
    <s v="Commercial services (Services excl. government services)"/>
    <s v="WL"/>
    <s v="World"/>
    <s v="UC"/>
    <s v="US dollar at current prices"/>
    <x v="5"/>
    <n v="99939400000"/>
    <m/>
    <m/>
  </r>
  <r>
    <s v="BP"/>
    <s v="Balance of Payments"/>
    <s v="BC"/>
    <s v="Trade in commercial services"/>
    <x v="7"/>
    <x v="7"/>
    <s v="M"/>
    <x v="1"/>
    <s v="S200CS"/>
    <s v="Commercial services (Services excl. government services)"/>
    <s v="WL"/>
    <s v="World"/>
    <s v="UC"/>
    <s v="US dollar at current prices"/>
    <x v="6"/>
    <n v="110319820000"/>
    <m/>
    <m/>
  </r>
  <r>
    <s v="BP"/>
    <s v="Balance of Payments"/>
    <s v="BC"/>
    <s v="Trade in commercial services"/>
    <x v="7"/>
    <x v="7"/>
    <s v="M"/>
    <x v="1"/>
    <s v="S200CS"/>
    <s v="Commercial services (Services excl. government services)"/>
    <s v="WL"/>
    <s v="World"/>
    <s v="UC"/>
    <s v="US dollar at current prices"/>
    <x v="7"/>
    <n v="131534560000"/>
    <m/>
    <m/>
  </r>
  <r>
    <s v="BP"/>
    <s v="Balance of Payments"/>
    <s v="BC"/>
    <s v="Trade in commercial services"/>
    <x v="7"/>
    <x v="7"/>
    <s v="M"/>
    <x v="1"/>
    <s v="S200CS"/>
    <s v="Commercial services (Services excl. government services)"/>
    <s v="WL"/>
    <s v="World"/>
    <s v="UC"/>
    <s v="US dollar at current prices"/>
    <x v="8"/>
    <n v="133504180000"/>
    <m/>
    <m/>
  </r>
  <r>
    <s v="BP"/>
    <s v="Balance of Payments"/>
    <s v="BC"/>
    <s v="Trade in commercial services"/>
    <x v="7"/>
    <x v="7"/>
    <s v="M"/>
    <x v="1"/>
    <s v="S200CS"/>
    <s v="Commercial services (Services excl. government services)"/>
    <s v="WL"/>
    <s v="World"/>
    <s v="UC"/>
    <s v="US dollar at current prices"/>
    <x v="9"/>
    <n v="129091620000"/>
    <m/>
    <m/>
  </r>
  <r>
    <s v="BP"/>
    <s v="Balance of Payments"/>
    <s v="BC"/>
    <s v="Trade in commercial services"/>
    <x v="7"/>
    <x v="7"/>
    <s v="M"/>
    <x v="1"/>
    <s v="S200CS"/>
    <s v="Commercial services (Services excl. government services)"/>
    <s v="WL"/>
    <s v="World"/>
    <s v="UC"/>
    <s v="US dollar at current prices"/>
    <x v="10"/>
    <n v="134430190000"/>
    <m/>
    <m/>
  </r>
  <r>
    <s v="BP"/>
    <s v="Balance of Payments"/>
    <s v="BC"/>
    <s v="Trade in commercial services"/>
    <x v="7"/>
    <x v="7"/>
    <s v="M"/>
    <x v="1"/>
    <s v="S200CS"/>
    <s v="Commercial services (Services excl. government services)"/>
    <s v="WL"/>
    <s v="World"/>
    <s v="UC"/>
    <s v="US dollar at current prices"/>
    <x v="11"/>
    <n v="139988700000"/>
    <m/>
    <m/>
  </r>
  <r>
    <s v="BP"/>
    <s v="Balance of Payments"/>
    <s v="BC"/>
    <s v="Trade in commercial services"/>
    <x v="7"/>
    <x v="7"/>
    <s v="M"/>
    <x v="1"/>
    <s v="S200CS"/>
    <s v="Commercial services (Services excl. government services)"/>
    <s v="WL"/>
    <s v="World"/>
    <s v="UC"/>
    <s v="US dollar at current prices"/>
    <x v="12"/>
    <n v="136694306247"/>
    <m/>
    <m/>
  </r>
  <r>
    <s v="BP"/>
    <s v="Balance of Payments"/>
    <s v="BC"/>
    <s v="Trade in commercial services"/>
    <x v="7"/>
    <x v="7"/>
    <s v="M"/>
    <x v="1"/>
    <s v="S200CS"/>
    <s v="Commercial services (Services excl. government services)"/>
    <s v="WL"/>
    <s v="World"/>
    <s v="UC"/>
    <s v="US dollar at current prices"/>
    <x v="13"/>
    <n v="141298064447"/>
    <m/>
    <m/>
  </r>
  <r>
    <s v="BP"/>
    <s v="Balance of Payments"/>
    <s v="BC"/>
    <s v="Trade in commercial services"/>
    <x v="7"/>
    <x v="7"/>
    <s v="M"/>
    <x v="1"/>
    <s v="S200CS"/>
    <s v="Commercial services (Services excl. government services)"/>
    <s v="WL"/>
    <s v="World"/>
    <s v="UC"/>
    <s v="US dollar at current prices"/>
    <x v="14"/>
    <n v="143889699308"/>
    <m/>
    <m/>
  </r>
  <r>
    <s v="BP"/>
    <s v="Balance of Payments"/>
    <s v="BC"/>
    <s v="Trade in commercial services"/>
    <x v="7"/>
    <x v="7"/>
    <s v="M"/>
    <x v="1"/>
    <s v="S200CS"/>
    <s v="Commercial services (Services excl. government services)"/>
    <s v="WL"/>
    <s v="World"/>
    <s v="UC"/>
    <s v="US dollar at current prices"/>
    <x v="15"/>
    <n v="172140121034"/>
    <m/>
    <m/>
  </r>
  <r>
    <s v="BP"/>
    <s v="Balance of Payments"/>
    <s v="BC"/>
    <s v="Trade in commercial services"/>
    <x v="7"/>
    <x v="7"/>
    <s v="M"/>
    <x v="1"/>
    <s v="S200CS"/>
    <s v="Commercial services (Services excl. government services)"/>
    <s v="WL"/>
    <s v="World"/>
    <s v="UC"/>
    <s v="US dollar at current prices"/>
    <x v="16"/>
    <n v="196568015744"/>
    <m/>
    <m/>
  </r>
  <r>
    <s v="BP"/>
    <s v="Balance of Payments"/>
    <s v="BC"/>
    <s v="Trade in commercial services"/>
    <x v="7"/>
    <x v="7"/>
    <s v="M"/>
    <x v="1"/>
    <s v="S200CS"/>
    <s v="Commercial services (Services excl. government services)"/>
    <s v="WL"/>
    <s v="World"/>
    <s v="UC"/>
    <s v="US dollar at current prices"/>
    <x v="17"/>
    <n v="210892652838"/>
    <m/>
    <m/>
  </r>
  <r>
    <s v="BP"/>
    <s v="Balance of Payments"/>
    <s v="BC"/>
    <s v="Trade in commercial services"/>
    <x v="7"/>
    <x v="7"/>
    <s v="M"/>
    <x v="1"/>
    <s v="S200CS"/>
    <s v="Commercial services (Services excl. government services)"/>
    <s v="WL"/>
    <s v="World"/>
    <s v="UC"/>
    <s v="US dollar at current prices"/>
    <x v="18"/>
    <n v="223674356231"/>
    <m/>
    <m/>
  </r>
  <r>
    <s v="BP"/>
    <s v="Balance of Payments"/>
    <s v="BC"/>
    <s v="Trade in commercial services"/>
    <x v="7"/>
    <x v="7"/>
    <s v="M"/>
    <x v="1"/>
    <s v="S200CS"/>
    <s v="Commercial services (Services excl. government services)"/>
    <s v="WL"/>
    <s v="World"/>
    <s v="UC"/>
    <s v="US dollar at current prices"/>
    <x v="19"/>
    <n v="259588195522"/>
    <m/>
    <m/>
  </r>
  <r>
    <s v="BP"/>
    <s v="Balance of Payments"/>
    <s v="BC"/>
    <s v="Trade in commercial services"/>
    <x v="7"/>
    <x v="7"/>
    <s v="M"/>
    <x v="1"/>
    <s v="S200CS"/>
    <s v="Commercial services (Services excl. government services)"/>
    <s v="WL"/>
    <s v="World"/>
    <s v="UC"/>
    <s v="US dollar at current prices"/>
    <x v="20"/>
    <n v="291695169737"/>
    <m/>
    <m/>
  </r>
  <r>
    <s v="BP"/>
    <s v="Balance of Payments"/>
    <s v="BC"/>
    <s v="Trade in commercial services"/>
    <x v="7"/>
    <x v="7"/>
    <s v="M"/>
    <x v="1"/>
    <s v="S200CS"/>
    <s v="Commercial services (Services excl. government services)"/>
    <s v="WL"/>
    <s v="World"/>
    <s v="UC"/>
    <s v="US dollar at current prices"/>
    <x v="21"/>
    <n v="259463521907"/>
    <m/>
    <m/>
  </r>
  <r>
    <s v="BP"/>
    <s v="Balance of Payments"/>
    <s v="BC"/>
    <s v="Trade in commercial services"/>
    <x v="7"/>
    <x v="7"/>
    <s v="M"/>
    <x v="1"/>
    <s v="S200CS"/>
    <s v="Commercial services (Services excl. government services)"/>
    <s v="WL"/>
    <s v="World"/>
    <s v="UC"/>
    <s v="US dollar at current prices"/>
    <x v="22"/>
    <n v="266491401175"/>
    <m/>
    <m/>
  </r>
  <r>
    <s v="BP"/>
    <s v="Balance of Payments"/>
    <s v="BC"/>
    <s v="Trade in commercial services"/>
    <x v="7"/>
    <x v="7"/>
    <s v="M"/>
    <x v="1"/>
    <s v="S200CS"/>
    <s v="Commercial services (Services excl. government services)"/>
    <s v="WL"/>
    <s v="World"/>
    <s v="UC"/>
    <s v="US dollar at current prices"/>
    <x v="23"/>
    <n v="295100471951"/>
    <m/>
    <m/>
  </r>
  <r>
    <s v="BP"/>
    <s v="Balance of Payments"/>
    <s v="BC"/>
    <s v="Trade in commercial services"/>
    <x v="7"/>
    <x v="7"/>
    <s v="M"/>
    <x v="1"/>
    <s v="S200CS"/>
    <s v="Commercial services (Services excl. government services)"/>
    <s v="WL"/>
    <s v="World"/>
    <s v="UC"/>
    <s v="US dollar at current prices"/>
    <x v="24"/>
    <n v="293435115159"/>
    <s v="E"/>
    <m/>
  </r>
  <r>
    <s v="BP"/>
    <s v="Balance of Payments"/>
    <s v="BC"/>
    <s v="Trade in commercial services"/>
    <x v="8"/>
    <x v="8"/>
    <s v="X"/>
    <x v="0"/>
    <s v="S200CS"/>
    <s v="Commercial services (Services excl. government services)"/>
    <s v="WL"/>
    <s v="World"/>
    <s v="UC"/>
    <s v="US dollar at current prices"/>
    <x v="0"/>
    <n v="5064000000"/>
    <m/>
    <m/>
  </r>
  <r>
    <s v="BP"/>
    <s v="Balance of Payments"/>
    <s v="BC"/>
    <s v="Trade in commercial services"/>
    <x v="8"/>
    <x v="8"/>
    <s v="X"/>
    <x v="0"/>
    <s v="S200CS"/>
    <s v="Commercial services (Services excl. government services)"/>
    <s v="WL"/>
    <s v="World"/>
    <s v="UC"/>
    <s v="US dollar at current prices"/>
    <x v="1"/>
    <n v="4766000000"/>
    <m/>
    <m/>
  </r>
  <r>
    <s v="BP"/>
    <s v="Balance of Payments"/>
    <s v="BC"/>
    <s v="Trade in commercial services"/>
    <x v="8"/>
    <x v="8"/>
    <s v="X"/>
    <x v="0"/>
    <s v="S200CS"/>
    <s v="Commercial services (Services excl. government services)"/>
    <s v="WL"/>
    <s v="World"/>
    <s v="UC"/>
    <s v="US dollar at current prices"/>
    <x v="2"/>
    <n v="6514000000"/>
    <m/>
    <m/>
  </r>
  <r>
    <s v="BP"/>
    <s v="Balance of Payments"/>
    <s v="BC"/>
    <s v="Trade in commercial services"/>
    <x v="8"/>
    <x v="8"/>
    <s v="X"/>
    <x v="0"/>
    <s v="S200CS"/>
    <s v="Commercial services (Services excl. government services)"/>
    <s v="WL"/>
    <s v="World"/>
    <s v="UC"/>
    <s v="US dollar at current prices"/>
    <x v="3"/>
    <n v="7142350000"/>
    <m/>
    <m/>
  </r>
  <r>
    <s v="BP"/>
    <s v="Balance of Payments"/>
    <s v="BC"/>
    <s v="Trade in commercial services"/>
    <x v="8"/>
    <x v="8"/>
    <s v="X"/>
    <x v="0"/>
    <s v="S200CS"/>
    <s v="Commercial services (Services excl. government services)"/>
    <s v="WL"/>
    <s v="World"/>
    <s v="UC"/>
    <s v="US dollar at current prices"/>
    <x v="4"/>
    <n v="8641000000"/>
    <m/>
    <m/>
  </r>
  <r>
    <s v="BP"/>
    <s v="Balance of Payments"/>
    <s v="BC"/>
    <s v="Trade in commercial services"/>
    <x v="8"/>
    <x v="8"/>
    <s v="X"/>
    <x v="0"/>
    <s v="S200CS"/>
    <s v="Commercial services (Services excl. government services)"/>
    <s v="WL"/>
    <s v="World"/>
    <s v="UC"/>
    <s v="US dollar at current prices"/>
    <x v="5"/>
    <n v="8153000000"/>
    <m/>
    <m/>
  </r>
  <r>
    <s v="BP"/>
    <s v="Balance of Payments"/>
    <s v="BC"/>
    <s v="Trade in commercial services"/>
    <x v="8"/>
    <x v="8"/>
    <s v="X"/>
    <x v="0"/>
    <s v="S200CS"/>
    <s v="Commercial services (Services excl. government services)"/>
    <s v="WL"/>
    <s v="World"/>
    <s v="UC"/>
    <s v="US dollar at current prices"/>
    <x v="6"/>
    <n v="9142000000"/>
    <m/>
    <m/>
  </r>
  <r>
    <s v="BP"/>
    <s v="Balance of Payments"/>
    <s v="BC"/>
    <s v="Trade in commercial services"/>
    <x v="8"/>
    <x v="8"/>
    <s v="X"/>
    <x v="0"/>
    <s v="S200CS"/>
    <s v="Commercial services (Services excl. government services)"/>
    <s v="WL"/>
    <s v="World"/>
    <s v="UC"/>
    <s v="US dollar at current prices"/>
    <x v="7"/>
    <n v="9528000000"/>
    <m/>
    <m/>
  </r>
  <r>
    <s v="BP"/>
    <s v="Balance of Payments"/>
    <s v="BC"/>
    <s v="Trade in commercial services"/>
    <x v="8"/>
    <x v="8"/>
    <s v="X"/>
    <x v="0"/>
    <s v="S200CS"/>
    <s v="Commercial services (Services excl. government services)"/>
    <s v="WL"/>
    <s v="World"/>
    <s v="UC"/>
    <s v="US dollar at current prices"/>
    <x v="8"/>
    <n v="9262000000"/>
    <m/>
    <m/>
  </r>
  <r>
    <s v="BP"/>
    <s v="Balance of Payments"/>
    <s v="BC"/>
    <s v="Trade in commercial services"/>
    <x v="8"/>
    <x v="8"/>
    <s v="X"/>
    <x v="0"/>
    <s v="S200CS"/>
    <s v="Commercial services (Services excl. government services)"/>
    <s v="WL"/>
    <s v="World"/>
    <s v="UC"/>
    <s v="US dollar at current prices"/>
    <x v="9"/>
    <n v="9224000000"/>
    <m/>
    <m/>
  </r>
  <r>
    <s v="BP"/>
    <s v="Balance of Payments"/>
    <s v="BC"/>
    <s v="Trade in commercial services"/>
    <x v="8"/>
    <x v="8"/>
    <s v="X"/>
    <x v="0"/>
    <s v="S200CS"/>
    <s v="Commercial services (Services excl. government services)"/>
    <s v="WL"/>
    <s v="World"/>
    <s v="UC"/>
    <s v="US dollar at current prices"/>
    <x v="10"/>
    <n v="11080347446"/>
    <s v="B"/>
    <m/>
  </r>
  <r>
    <s v="BP"/>
    <s v="Balance of Payments"/>
    <s v="BC"/>
    <s v="Trade in commercial services"/>
    <x v="8"/>
    <x v="8"/>
    <s v="X"/>
    <x v="0"/>
    <s v="S200CS"/>
    <s v="Commercial services (Services excl. government services)"/>
    <s v="WL"/>
    <s v="World"/>
    <s v="UC"/>
    <s v="US dollar at current prices"/>
    <x v="11"/>
    <n v="16464300000"/>
    <s v="B"/>
    <m/>
  </r>
  <r>
    <s v="BP"/>
    <s v="Balance of Payments"/>
    <s v="BC"/>
    <s v="Trade in commercial services"/>
    <x v="8"/>
    <x v="8"/>
    <s v="X"/>
    <x v="0"/>
    <s v="S200CS"/>
    <s v="Commercial services (Services excl. government services)"/>
    <s v="WL"/>
    <s v="World"/>
    <s v="UC"/>
    <s v="US dollar at current prices"/>
    <x v="12"/>
    <n v="19278312077"/>
    <m/>
    <m/>
  </r>
  <r>
    <s v="BP"/>
    <s v="Balance of Payments"/>
    <s v="BC"/>
    <s v="Trade in commercial services"/>
    <x v="8"/>
    <x v="8"/>
    <s v="X"/>
    <x v="0"/>
    <s v="S200CS"/>
    <s v="Commercial services (Services excl. government services)"/>
    <s v="WL"/>
    <s v="World"/>
    <s v="UC"/>
    <s v="US dollar at current prices"/>
    <x v="13"/>
    <n v="19375706705"/>
    <m/>
    <m/>
  </r>
  <r>
    <s v="BP"/>
    <s v="Balance of Payments"/>
    <s v="BC"/>
    <s v="Trade in commercial services"/>
    <x v="8"/>
    <x v="8"/>
    <s v="X"/>
    <x v="0"/>
    <s v="S200CS"/>
    <s v="Commercial services (Services excl. government services)"/>
    <s v="WL"/>
    <s v="World"/>
    <s v="UC"/>
    <s v="US dollar at current prices"/>
    <x v="14"/>
    <n v="19790419274"/>
    <m/>
    <m/>
  </r>
  <r>
    <s v="BP"/>
    <s v="Balance of Payments"/>
    <s v="BC"/>
    <s v="Trade in commercial services"/>
    <x v="8"/>
    <x v="8"/>
    <s v="X"/>
    <x v="0"/>
    <s v="S200CS"/>
    <s v="Commercial services (Services excl. government services)"/>
    <s v="WL"/>
    <s v="World"/>
    <s v="UC"/>
    <s v="US dollar at current prices"/>
    <x v="15"/>
    <n v="24072000000"/>
    <s v="E"/>
    <m/>
  </r>
  <r>
    <s v="BP"/>
    <s v="Balance of Payments"/>
    <s v="BC"/>
    <s v="Trade in commercial services"/>
    <x v="8"/>
    <x v="8"/>
    <s v="X"/>
    <x v="0"/>
    <s v="S200CS"/>
    <s v="Commercial services (Services excl. government services)"/>
    <s v="WL"/>
    <s v="World"/>
    <s v="UC"/>
    <s v="US dollar at current prices"/>
    <x v="16"/>
    <n v="33104000000"/>
    <s v="E"/>
    <m/>
  </r>
  <r>
    <s v="BP"/>
    <s v="Balance of Payments"/>
    <s v="BC"/>
    <s v="Trade in commercial services"/>
    <x v="8"/>
    <x v="8"/>
    <s v="X"/>
    <x v="0"/>
    <s v="S200CS"/>
    <s v="Commercial services (Services excl. government services)"/>
    <s v="WL"/>
    <s v="World"/>
    <s v="UC"/>
    <s v="US dollar at current prices"/>
    <x v="17"/>
    <n v="34164390887"/>
    <m/>
    <m/>
  </r>
  <r>
    <s v="BP"/>
    <s v="Balance of Payments"/>
    <s v="BC"/>
    <s v="Trade in commercial services"/>
    <x v="8"/>
    <x v="8"/>
    <s v="X"/>
    <x v="0"/>
    <s v="S200CS"/>
    <s v="Commercial services (Services excl. government services)"/>
    <s v="WL"/>
    <s v="World"/>
    <s v="UC"/>
    <s v="US dollar at current prices"/>
    <x v="18"/>
    <n v="35490000000"/>
    <s v="E"/>
    <m/>
  </r>
  <r>
    <s v="BP"/>
    <s v="Balance of Payments"/>
    <s v="BC"/>
    <s v="Trade in commercial services"/>
    <x v="8"/>
    <x v="8"/>
    <s v="X"/>
    <x v="0"/>
    <s v="S200CS"/>
    <s v="Commercial services (Services excl. government services)"/>
    <s v="WL"/>
    <s v="World"/>
    <s v="UC"/>
    <s v="US dollar at current prices"/>
    <x v="19"/>
    <n v="42794078600"/>
    <m/>
    <m/>
  </r>
  <r>
    <s v="BP"/>
    <s v="Balance of Payments"/>
    <s v="BC"/>
    <s v="Trade in commercial services"/>
    <x v="8"/>
    <x v="8"/>
    <s v="X"/>
    <x v="0"/>
    <s v="S200CS"/>
    <s v="Commercial services (Services excl. government services)"/>
    <s v="WL"/>
    <s v="World"/>
    <s v="UC"/>
    <s v="US dollar at current prices"/>
    <x v="20"/>
    <n v="49803859816"/>
    <m/>
    <m/>
  </r>
  <r>
    <s v="BP"/>
    <s v="Balance of Payments"/>
    <s v="BC"/>
    <s v="Trade in commercial services"/>
    <x v="8"/>
    <x v="8"/>
    <s v="X"/>
    <x v="0"/>
    <s v="S200CS"/>
    <s v="Commercial services (Services excl. government services)"/>
    <s v="WL"/>
    <s v="World"/>
    <s v="UC"/>
    <s v="US dollar at current prices"/>
    <x v="21"/>
    <n v="37384804742"/>
    <m/>
    <m/>
  </r>
  <r>
    <s v="BP"/>
    <s v="Balance of Payments"/>
    <s v="BC"/>
    <s v="Trade in commercial services"/>
    <x v="8"/>
    <x v="8"/>
    <s v="X"/>
    <x v="0"/>
    <s v="S200CS"/>
    <s v="Commercial services (Services excl. government services)"/>
    <s v="WL"/>
    <s v="World"/>
    <s v="UC"/>
    <s v="US dollar at current prices"/>
    <x v="22"/>
    <n v="37587627228"/>
    <m/>
    <m/>
  </r>
  <r>
    <s v="BP"/>
    <s v="Balance of Payments"/>
    <s v="BC"/>
    <s v="Trade in commercial services"/>
    <x v="8"/>
    <x v="8"/>
    <s v="X"/>
    <x v="0"/>
    <s v="S200CS"/>
    <s v="Commercial services (Services excl. government services)"/>
    <s v="WL"/>
    <s v="World"/>
    <s v="UC"/>
    <s v="US dollar at current prices"/>
    <x v="23"/>
    <n v="39645015326"/>
    <m/>
    <m/>
  </r>
  <r>
    <s v="BP"/>
    <s v="Balance of Payments"/>
    <s v="BC"/>
    <s v="Trade in commercial services"/>
    <x v="8"/>
    <x v="8"/>
    <s v="X"/>
    <x v="0"/>
    <s v="S200CS"/>
    <s v="Commercial services (Services excl. government services)"/>
    <s v="WL"/>
    <s v="World"/>
    <s v="UC"/>
    <s v="US dollar at current prices"/>
    <x v="24"/>
    <n v="33529477868"/>
    <s v="E"/>
    <m/>
  </r>
  <r>
    <s v="BP"/>
    <s v="Balance of Payments"/>
    <s v="BC"/>
    <s v="Trade in commercial services"/>
    <x v="8"/>
    <x v="8"/>
    <s v="M"/>
    <x v="1"/>
    <s v="S200CS"/>
    <s v="Commercial services (Services excl. government services)"/>
    <s v="WL"/>
    <s v="World"/>
    <s v="UC"/>
    <s v="US dollar at current prices"/>
    <x v="0"/>
    <n v="1975000000"/>
    <m/>
    <m/>
  </r>
  <r>
    <s v="BP"/>
    <s v="Balance of Payments"/>
    <s v="BC"/>
    <s v="Trade in commercial services"/>
    <x v="8"/>
    <x v="8"/>
    <s v="M"/>
    <x v="1"/>
    <s v="S200CS"/>
    <s v="Commercial services (Services excl. government services)"/>
    <s v="WL"/>
    <s v="World"/>
    <s v="UC"/>
    <s v="US dollar at current prices"/>
    <x v="1"/>
    <n v="2202000000"/>
    <m/>
    <m/>
  </r>
  <r>
    <s v="BP"/>
    <s v="Balance of Payments"/>
    <s v="BC"/>
    <s v="Trade in commercial services"/>
    <x v="8"/>
    <x v="8"/>
    <s v="M"/>
    <x v="1"/>
    <s v="S200CS"/>
    <s v="Commercial services (Services excl. government services)"/>
    <s v="WL"/>
    <s v="World"/>
    <s v="UC"/>
    <s v="US dollar at current prices"/>
    <x v="2"/>
    <n v="2756000000"/>
    <m/>
    <m/>
  </r>
  <r>
    <s v="BP"/>
    <s v="Balance of Payments"/>
    <s v="BC"/>
    <s v="Trade in commercial services"/>
    <x v="8"/>
    <x v="8"/>
    <s v="M"/>
    <x v="1"/>
    <s v="S200CS"/>
    <s v="Commercial services (Services excl. government services)"/>
    <s v="WL"/>
    <s v="World"/>
    <s v="UC"/>
    <s v="US dollar at current prices"/>
    <x v="3"/>
    <n v="2950420000"/>
    <m/>
    <m/>
  </r>
  <r>
    <s v="BP"/>
    <s v="Balance of Payments"/>
    <s v="BC"/>
    <s v="Trade in commercial services"/>
    <x v="8"/>
    <x v="8"/>
    <s v="M"/>
    <x v="1"/>
    <s v="S200CS"/>
    <s v="Commercial services (Services excl. government services)"/>
    <s v="WL"/>
    <s v="World"/>
    <s v="UC"/>
    <s v="US dollar at current prices"/>
    <x v="4"/>
    <n v="3436000000"/>
    <m/>
    <m/>
  </r>
  <r>
    <s v="BP"/>
    <s v="Balance of Payments"/>
    <s v="BC"/>
    <s v="Trade in commercial services"/>
    <x v="8"/>
    <x v="8"/>
    <s v="M"/>
    <x v="1"/>
    <s v="S200CS"/>
    <s v="Commercial services (Services excl. government services)"/>
    <s v="WL"/>
    <s v="World"/>
    <s v="UC"/>
    <s v="US dollar at current prices"/>
    <x v="5"/>
    <n v="3187000000"/>
    <m/>
    <m/>
  </r>
  <r>
    <s v="BP"/>
    <s v="Balance of Payments"/>
    <s v="BC"/>
    <s v="Trade in commercial services"/>
    <x v="8"/>
    <x v="8"/>
    <s v="M"/>
    <x v="1"/>
    <s v="S200CS"/>
    <s v="Commercial services (Services excl. government services)"/>
    <s v="WL"/>
    <s v="World"/>
    <s v="UC"/>
    <s v="US dollar at current prices"/>
    <x v="6"/>
    <n v="3420000000"/>
    <m/>
    <m/>
  </r>
  <r>
    <s v="BP"/>
    <s v="Balance of Payments"/>
    <s v="BC"/>
    <s v="Trade in commercial services"/>
    <x v="8"/>
    <x v="8"/>
    <s v="M"/>
    <x v="1"/>
    <s v="S200CS"/>
    <s v="Commercial services (Services excl. government services)"/>
    <s v="WL"/>
    <s v="World"/>
    <s v="UC"/>
    <s v="US dollar at current prices"/>
    <x v="7"/>
    <n v="4003000000"/>
    <m/>
    <m/>
  </r>
  <r>
    <s v="BP"/>
    <s v="Balance of Payments"/>
    <s v="BC"/>
    <s v="Trade in commercial services"/>
    <x v="8"/>
    <x v="8"/>
    <s v="M"/>
    <x v="1"/>
    <s v="S200CS"/>
    <s v="Commercial services (Services excl. government services)"/>
    <s v="WL"/>
    <s v="World"/>
    <s v="UC"/>
    <s v="US dollar at current prices"/>
    <x v="8"/>
    <n v="3830000000"/>
    <m/>
    <m/>
  </r>
  <r>
    <s v="BP"/>
    <s v="Balance of Payments"/>
    <s v="BC"/>
    <s v="Trade in commercial services"/>
    <x v="8"/>
    <x v="8"/>
    <s v="M"/>
    <x v="1"/>
    <s v="S200CS"/>
    <s v="Commercial services (Services excl. government services)"/>
    <s v="WL"/>
    <s v="World"/>
    <s v="UC"/>
    <s v="US dollar at current prices"/>
    <x v="9"/>
    <n v="4196000000"/>
    <m/>
    <m/>
  </r>
  <r>
    <s v="BP"/>
    <s v="Balance of Payments"/>
    <s v="BC"/>
    <s v="Trade in commercial services"/>
    <x v="8"/>
    <x v="8"/>
    <s v="M"/>
    <x v="1"/>
    <s v="S200CS"/>
    <s v="Commercial services (Services excl. government services)"/>
    <s v="WL"/>
    <s v="World"/>
    <s v="UC"/>
    <s v="US dollar at current prices"/>
    <x v="10"/>
    <n v="3945836862"/>
    <s v="B"/>
    <m/>
  </r>
  <r>
    <s v="BP"/>
    <s v="Balance of Payments"/>
    <s v="BC"/>
    <s v="Trade in commercial services"/>
    <x v="8"/>
    <x v="8"/>
    <s v="M"/>
    <x v="1"/>
    <s v="S200CS"/>
    <s v="Commercial services (Services excl. government services)"/>
    <s v="WL"/>
    <s v="World"/>
    <s v="UC"/>
    <s v="US dollar at current prices"/>
    <x v="11"/>
    <n v="8831000000"/>
    <s v="B"/>
    <m/>
  </r>
  <r>
    <s v="BP"/>
    <s v="Balance of Payments"/>
    <s v="BC"/>
    <s v="Trade in commercial services"/>
    <x v="8"/>
    <x v="8"/>
    <s v="M"/>
    <x v="1"/>
    <s v="S200CS"/>
    <s v="Commercial services (Services excl. government services)"/>
    <s v="WL"/>
    <s v="World"/>
    <s v="UC"/>
    <s v="US dollar at current prices"/>
    <x v="12"/>
    <n v="10926277817"/>
    <m/>
    <m/>
  </r>
  <r>
    <s v="BP"/>
    <s v="Balance of Payments"/>
    <s v="BC"/>
    <s v="Trade in commercial services"/>
    <x v="8"/>
    <x v="8"/>
    <s v="M"/>
    <x v="1"/>
    <s v="S200CS"/>
    <s v="Commercial services (Services excl. government services)"/>
    <s v="WL"/>
    <s v="World"/>
    <s v="UC"/>
    <s v="US dollar at current prices"/>
    <x v="13"/>
    <n v="11179899061"/>
    <m/>
    <m/>
  </r>
  <r>
    <s v="BP"/>
    <s v="Balance of Payments"/>
    <s v="BC"/>
    <s v="Trade in commercial services"/>
    <x v="8"/>
    <x v="8"/>
    <s v="M"/>
    <x v="1"/>
    <s v="S200CS"/>
    <s v="Commercial services (Services excl. government services)"/>
    <s v="WL"/>
    <s v="World"/>
    <s v="UC"/>
    <s v="US dollar at current prices"/>
    <x v="14"/>
    <n v="9390541622"/>
    <m/>
    <m/>
  </r>
  <r>
    <s v="BP"/>
    <s v="Balance of Payments"/>
    <s v="BC"/>
    <s v="Trade in commercial services"/>
    <x v="8"/>
    <x v="8"/>
    <s v="M"/>
    <x v="1"/>
    <s v="S200CS"/>
    <s v="Commercial services (Services excl. government services)"/>
    <s v="WL"/>
    <s v="World"/>
    <s v="UC"/>
    <s v="US dollar at current prices"/>
    <x v="15"/>
    <n v="10657000000"/>
    <s v="E"/>
    <m/>
  </r>
  <r>
    <s v="BP"/>
    <s v="Balance of Payments"/>
    <s v="BC"/>
    <s v="Trade in commercial services"/>
    <x v="8"/>
    <x v="8"/>
    <s v="M"/>
    <x v="1"/>
    <s v="S200CS"/>
    <s v="Commercial services (Services excl. government services)"/>
    <s v="WL"/>
    <s v="World"/>
    <s v="UC"/>
    <s v="US dollar at current prices"/>
    <x v="16"/>
    <n v="13542000000"/>
    <s v="E"/>
    <m/>
  </r>
  <r>
    <s v="BP"/>
    <s v="Balance of Payments"/>
    <s v="BC"/>
    <s v="Trade in commercial services"/>
    <x v="8"/>
    <x v="8"/>
    <s v="M"/>
    <x v="1"/>
    <s v="S200CS"/>
    <s v="Commercial services (Services excl. government services)"/>
    <s v="WL"/>
    <s v="World"/>
    <s v="UC"/>
    <s v="US dollar at current prices"/>
    <x v="17"/>
    <n v="14301000000"/>
    <s v="E"/>
    <m/>
  </r>
  <r>
    <s v="BP"/>
    <s v="Balance of Payments"/>
    <s v="BC"/>
    <s v="Trade in commercial services"/>
    <x v="8"/>
    <x v="8"/>
    <s v="M"/>
    <x v="1"/>
    <s v="S200CS"/>
    <s v="Commercial services (Services excl. government services)"/>
    <s v="WL"/>
    <s v="World"/>
    <s v="UC"/>
    <s v="US dollar at current prices"/>
    <x v="18"/>
    <n v="15873000000"/>
    <s v="E"/>
    <m/>
  </r>
  <r>
    <s v="BP"/>
    <s v="Balance of Payments"/>
    <s v="BC"/>
    <s v="Trade in commercial services"/>
    <x v="8"/>
    <x v="8"/>
    <s v="M"/>
    <x v="1"/>
    <s v="S200CS"/>
    <s v="Commercial services (Services excl. government services)"/>
    <s v="WL"/>
    <s v="World"/>
    <s v="UC"/>
    <s v="US dollar at current prices"/>
    <x v="19"/>
    <n v="19692000000"/>
    <s v="E"/>
    <m/>
  </r>
  <r>
    <s v="BP"/>
    <s v="Balance of Payments"/>
    <s v="BC"/>
    <s v="Trade in commercial services"/>
    <x v="8"/>
    <x v="8"/>
    <s v="M"/>
    <x v="1"/>
    <s v="S200CS"/>
    <s v="Commercial services (Services excl. government services)"/>
    <s v="WL"/>
    <s v="World"/>
    <s v="UC"/>
    <s v="US dollar at current prices"/>
    <x v="20"/>
    <n v="24288000000"/>
    <s v="E"/>
    <m/>
  </r>
  <r>
    <s v="BP"/>
    <s v="Balance of Payments"/>
    <s v="BC"/>
    <s v="Trade in commercial services"/>
    <x v="8"/>
    <x v="8"/>
    <s v="M"/>
    <x v="1"/>
    <s v="S200CS"/>
    <s v="Commercial services (Services excl. government services)"/>
    <s v="WL"/>
    <s v="World"/>
    <s v="UC"/>
    <s v="US dollar at current prices"/>
    <x v="21"/>
    <n v="19441364297"/>
    <m/>
    <m/>
  </r>
  <r>
    <s v="BP"/>
    <s v="Balance of Payments"/>
    <s v="BC"/>
    <s v="Trade in commercial services"/>
    <x v="8"/>
    <x v="8"/>
    <s v="M"/>
    <x v="1"/>
    <s v="S200CS"/>
    <s v="Commercial services (Services excl. government services)"/>
    <s v="WL"/>
    <s v="World"/>
    <s v="UC"/>
    <s v="US dollar at current prices"/>
    <x v="22"/>
    <n v="19875120026"/>
    <m/>
    <m/>
  </r>
  <r>
    <s v="BP"/>
    <s v="Balance of Payments"/>
    <s v="BC"/>
    <s v="Trade in commercial services"/>
    <x v="8"/>
    <x v="8"/>
    <s v="M"/>
    <x v="1"/>
    <s v="S200CS"/>
    <s v="Commercial services (Services excl. government services)"/>
    <s v="WL"/>
    <s v="World"/>
    <s v="UC"/>
    <s v="US dollar at current prices"/>
    <x v="23"/>
    <n v="19210236948"/>
    <m/>
    <m/>
  </r>
  <r>
    <s v="BP"/>
    <s v="Balance of Payments"/>
    <s v="BC"/>
    <s v="Trade in commercial services"/>
    <x v="8"/>
    <x v="8"/>
    <s v="M"/>
    <x v="1"/>
    <s v="S200CS"/>
    <s v="Commercial services (Services excl. government services)"/>
    <s v="WL"/>
    <s v="World"/>
    <s v="UC"/>
    <s v="US dollar at current prices"/>
    <x v="24"/>
    <n v="15385625869"/>
    <s v="E"/>
    <m/>
  </r>
  <r>
    <s v="BP"/>
    <s v="Balance of Payments"/>
    <s v="BC"/>
    <s v="Trade in commercial services"/>
    <x v="9"/>
    <x v="9"/>
    <s v="X"/>
    <x v="0"/>
    <s v="S200CS"/>
    <s v="Commercial services (Services excl. government services)"/>
    <s v="WL"/>
    <s v="World"/>
    <s v="UC"/>
    <s v="US dollar at current prices"/>
    <x v="0"/>
    <n v="29141940000"/>
    <m/>
    <m/>
  </r>
  <r>
    <s v="BP"/>
    <s v="Balance of Payments"/>
    <s v="BC"/>
    <s v="Trade in commercial services"/>
    <x v="9"/>
    <x v="9"/>
    <s v="X"/>
    <x v="0"/>
    <s v="S200CS"/>
    <s v="Commercial services (Services excl. government services)"/>
    <s v="WL"/>
    <s v="World"/>
    <s v="UC"/>
    <s v="US dollar at current prices"/>
    <x v="1"/>
    <n v="30923765000"/>
    <m/>
    <m/>
  </r>
  <r>
    <s v="BP"/>
    <s v="Balance of Payments"/>
    <s v="BC"/>
    <s v="Trade in commercial services"/>
    <x v="9"/>
    <x v="9"/>
    <s v="X"/>
    <x v="0"/>
    <s v="S200CS"/>
    <s v="Commercial services (Services excl. government services)"/>
    <s v="WL"/>
    <s v="World"/>
    <s v="UC"/>
    <s v="US dollar at current prices"/>
    <x v="2"/>
    <n v="48578720000"/>
    <m/>
    <m/>
  </r>
  <r>
    <s v="BP"/>
    <s v="Balance of Payments"/>
    <s v="BC"/>
    <s v="Trade in commercial services"/>
    <x v="9"/>
    <x v="9"/>
    <s v="X"/>
    <x v="0"/>
    <s v="S200CS"/>
    <s v="Commercial services (Services excl. government services)"/>
    <s v="WL"/>
    <s v="World"/>
    <s v="UC"/>
    <s v="US dollar at current prices"/>
    <x v="3"/>
    <n v="45915598000"/>
    <m/>
    <m/>
  </r>
  <r>
    <s v="BP"/>
    <s v="Balance of Payments"/>
    <s v="BC"/>
    <s v="Trade in commercial services"/>
    <x v="9"/>
    <x v="9"/>
    <s v="X"/>
    <x v="0"/>
    <s v="S200CS"/>
    <s v="Commercial services (Services excl. government services)"/>
    <s v="WL"/>
    <s v="World"/>
    <s v="UC"/>
    <s v="US dollar at current prices"/>
    <x v="4"/>
    <n v="57661908000"/>
    <m/>
    <m/>
  </r>
  <r>
    <s v="BP"/>
    <s v="Balance of Payments"/>
    <s v="BC"/>
    <s v="Trade in commercial services"/>
    <x v="9"/>
    <x v="9"/>
    <s v="X"/>
    <x v="0"/>
    <s v="S200CS"/>
    <s v="Commercial services (Services excl. government services)"/>
    <s v="WL"/>
    <s v="World"/>
    <s v="UC"/>
    <s v="US dollar at current prices"/>
    <x v="5"/>
    <n v="51744875000"/>
    <m/>
    <m/>
  </r>
  <r>
    <s v="BP"/>
    <s v="Balance of Payments"/>
    <s v="BC"/>
    <s v="Trade in commercial services"/>
    <x v="9"/>
    <x v="9"/>
    <s v="X"/>
    <x v="0"/>
    <s v="S200CS"/>
    <s v="Commercial services (Services excl. government services)"/>
    <s v="WL"/>
    <s v="World"/>
    <s v="UC"/>
    <s v="US dollar at current prices"/>
    <x v="6"/>
    <n v="53169807000"/>
    <m/>
    <m/>
  </r>
  <r>
    <s v="BP"/>
    <s v="Balance of Payments"/>
    <s v="BC"/>
    <s v="Trade in commercial services"/>
    <x v="9"/>
    <x v="9"/>
    <s v="X"/>
    <x v="0"/>
    <s v="S200CS"/>
    <s v="Commercial services (Services excl. government services)"/>
    <s v="WL"/>
    <s v="World"/>
    <s v="UC"/>
    <s v="US dollar at current prices"/>
    <x v="7"/>
    <n v="61172792000"/>
    <m/>
    <m/>
  </r>
  <r>
    <s v="BP"/>
    <s v="Balance of Payments"/>
    <s v="BC"/>
    <s v="Trade in commercial services"/>
    <x v="9"/>
    <x v="9"/>
    <s v="X"/>
    <x v="0"/>
    <s v="S200CS"/>
    <s v="Commercial services (Services excl. government services)"/>
    <s v="WL"/>
    <s v="World"/>
    <s v="UC"/>
    <s v="US dollar at current prices"/>
    <x v="8"/>
    <n v="64913059000"/>
    <m/>
    <m/>
  </r>
  <r>
    <s v="BP"/>
    <s v="Balance of Payments"/>
    <s v="BC"/>
    <s v="Trade in commercial services"/>
    <x v="9"/>
    <x v="9"/>
    <s v="X"/>
    <x v="0"/>
    <s v="S200CS"/>
    <s v="Commercial services (Services excl. government services)"/>
    <s v="WL"/>
    <s v="World"/>
    <s v="UC"/>
    <s v="US dollar at current prices"/>
    <x v="9"/>
    <n v="66409065000"/>
    <m/>
    <m/>
  </r>
  <r>
    <s v="BP"/>
    <s v="Balance of Payments"/>
    <s v="BC"/>
    <s v="Trade in commercial services"/>
    <x v="9"/>
    <x v="9"/>
    <s v="X"/>
    <x v="0"/>
    <s v="S200CS"/>
    <s v="Commercial services (Services excl. government services)"/>
    <s v="WL"/>
    <s v="World"/>
    <s v="UC"/>
    <s v="US dollar at current prices"/>
    <x v="10"/>
    <n v="66621369000"/>
    <m/>
    <m/>
  </r>
  <r>
    <s v="BP"/>
    <s v="Balance of Payments"/>
    <s v="BC"/>
    <s v="Trade in commercial services"/>
    <x v="9"/>
    <x v="9"/>
    <s v="X"/>
    <x v="0"/>
    <s v="S200CS"/>
    <s v="Commercial services (Services excl. government services)"/>
    <s v="WL"/>
    <s v="World"/>
    <s v="UC"/>
    <s v="US dollar at current prices"/>
    <x v="11"/>
    <n v="58018380000"/>
    <m/>
    <m/>
  </r>
  <r>
    <s v="BP"/>
    <s v="Balance of Payments"/>
    <s v="BC"/>
    <s v="Trade in commercial services"/>
    <x v="9"/>
    <x v="9"/>
    <s v="X"/>
    <x v="0"/>
    <s v="S200CS"/>
    <s v="Commercial services (Services excl. government services)"/>
    <s v="WL"/>
    <s v="World"/>
    <s v="UC"/>
    <s v="US dollar at current prices"/>
    <x v="12"/>
    <n v="55895522388"/>
    <m/>
    <m/>
  </r>
  <r>
    <s v="BP"/>
    <s v="Balance of Payments"/>
    <s v="BC"/>
    <s v="Trade in commercial services"/>
    <x v="9"/>
    <x v="9"/>
    <s v="X"/>
    <x v="0"/>
    <s v="S200CS"/>
    <s v="Commercial services (Services excl. government services)"/>
    <s v="WL"/>
    <s v="World"/>
    <s v="UC"/>
    <s v="US dollar at current prices"/>
    <x v="13"/>
    <n v="57057207542"/>
    <m/>
    <m/>
  </r>
  <r>
    <s v="BP"/>
    <s v="Balance of Payments"/>
    <s v="BC"/>
    <s v="Trade in commercial services"/>
    <x v="9"/>
    <x v="9"/>
    <s v="X"/>
    <x v="0"/>
    <s v="S200CS"/>
    <s v="Commercial services (Services excl. government services)"/>
    <s v="WL"/>
    <s v="World"/>
    <s v="UC"/>
    <s v="US dollar at current prices"/>
    <x v="14"/>
    <n v="58928991577"/>
    <m/>
    <m/>
  </r>
  <r>
    <s v="BP"/>
    <s v="Balance of Payments"/>
    <s v="BC"/>
    <s v="Trade in commercial services"/>
    <x v="9"/>
    <x v="9"/>
    <s v="X"/>
    <x v="0"/>
    <s v="S200CS"/>
    <s v="Commercial services (Services excl. government services)"/>
    <s v="WL"/>
    <s v="World"/>
    <s v="UC"/>
    <s v="US dollar at current prices"/>
    <x v="15"/>
    <n v="70438606193"/>
    <m/>
    <m/>
  </r>
  <r>
    <s v="BP"/>
    <s v="Balance of Payments"/>
    <s v="BC"/>
    <s v="Trade in commercial services"/>
    <x v="9"/>
    <x v="9"/>
    <s v="X"/>
    <x v="0"/>
    <s v="S200CS"/>
    <s v="Commercial services (Services excl. government services)"/>
    <s v="WL"/>
    <s v="World"/>
    <s v="UC"/>
    <s v="US dollar at current prices"/>
    <x v="16"/>
    <n v="83480161169"/>
    <m/>
    <m/>
  </r>
  <r>
    <s v="BP"/>
    <s v="Balance of Payments"/>
    <s v="BC"/>
    <s v="Trade in commercial services"/>
    <x v="9"/>
    <x v="9"/>
    <s v="X"/>
    <x v="0"/>
    <s v="S200CS"/>
    <s v="Commercial services (Services excl. government services)"/>
    <s v="WL"/>
    <s v="World"/>
    <s v="UC"/>
    <s v="US dollar at current prices"/>
    <x v="17"/>
    <n v="88315176839"/>
    <m/>
    <m/>
  </r>
  <r>
    <s v="BP"/>
    <s v="Balance of Payments"/>
    <s v="BC"/>
    <s v="Trade in commercial services"/>
    <x v="9"/>
    <x v="9"/>
    <s v="X"/>
    <x v="0"/>
    <s v="S200CS"/>
    <s v="Commercial services (Services excl. government services)"/>
    <s v="WL"/>
    <s v="World"/>
    <s v="UC"/>
    <s v="US dollar at current prices"/>
    <x v="18"/>
    <n v="97371732228"/>
    <m/>
    <m/>
  </r>
  <r>
    <s v="BP"/>
    <s v="Balance of Payments"/>
    <s v="BC"/>
    <s v="Trade in commercial services"/>
    <x v="9"/>
    <x v="9"/>
    <s v="X"/>
    <x v="0"/>
    <s v="S200CS"/>
    <s v="Commercial services (Services excl. government services)"/>
    <s v="WL"/>
    <s v="World"/>
    <s v="UC"/>
    <s v="US dollar at current prices"/>
    <x v="19"/>
    <n v="110439095694"/>
    <m/>
    <m/>
  </r>
  <r>
    <s v="BP"/>
    <s v="Balance of Payments"/>
    <s v="BC"/>
    <s v="Trade in commercial services"/>
    <x v="9"/>
    <x v="9"/>
    <s v="X"/>
    <x v="0"/>
    <s v="S200CS"/>
    <s v="Commercial services (Services excl. government services)"/>
    <s v="WL"/>
    <s v="World"/>
    <s v="UC"/>
    <s v="US dollar at current prices"/>
    <x v="20"/>
    <n v="113620917713"/>
    <m/>
    <m/>
  </r>
  <r>
    <s v="BP"/>
    <s v="Balance of Payments"/>
    <s v="BC"/>
    <s v="Trade in commercial services"/>
    <x v="9"/>
    <x v="9"/>
    <s v="X"/>
    <x v="0"/>
    <s v="S200CS"/>
    <s v="Commercial services (Services excl. government services)"/>
    <s v="WL"/>
    <s v="World"/>
    <s v="UC"/>
    <s v="US dollar at current prices"/>
    <x v="21"/>
    <n v="92851788515"/>
    <m/>
    <m/>
  </r>
  <r>
    <s v="BP"/>
    <s v="Balance of Payments"/>
    <s v="BC"/>
    <s v="Trade in commercial services"/>
    <x v="9"/>
    <x v="9"/>
    <s v="X"/>
    <x v="0"/>
    <s v="S200CS"/>
    <s v="Commercial services (Services excl. government services)"/>
    <s v="WL"/>
    <s v="World"/>
    <s v="UC"/>
    <s v="US dollar at current prices"/>
    <x v="22"/>
    <n v="96775132608"/>
    <m/>
    <m/>
  </r>
  <r>
    <s v="BP"/>
    <s v="Balance of Payments"/>
    <s v="BC"/>
    <s v="Trade in commercial services"/>
    <x v="9"/>
    <x v="9"/>
    <s v="X"/>
    <x v="0"/>
    <s v="S200CS"/>
    <s v="Commercial services (Services excl. government services)"/>
    <s v="WL"/>
    <s v="World"/>
    <s v="UC"/>
    <s v="US dollar at current prices"/>
    <x v="23"/>
    <n v="105227905554"/>
    <m/>
    <m/>
  </r>
  <r>
    <s v="BP"/>
    <s v="Balance of Payments"/>
    <s v="BC"/>
    <s v="Trade in commercial services"/>
    <x v="9"/>
    <x v="9"/>
    <s v="X"/>
    <x v="0"/>
    <s v="S200CS"/>
    <s v="Commercial services (Services excl. government services)"/>
    <s v="WL"/>
    <s v="World"/>
    <s v="UC"/>
    <s v="US dollar at current prices"/>
    <x v="24"/>
    <n v="102877699441"/>
    <s v="E"/>
    <m/>
  </r>
  <r>
    <s v="BP"/>
    <s v="Balance of Payments"/>
    <s v="BC"/>
    <s v="Trade in commercial services"/>
    <x v="9"/>
    <x v="9"/>
    <s v="M"/>
    <x v="1"/>
    <s v="S200CS"/>
    <s v="Commercial services (Services excl. government services)"/>
    <s v="WL"/>
    <s v="World"/>
    <s v="UC"/>
    <s v="US dollar at current prices"/>
    <x v="0"/>
    <n v="28409969000"/>
    <m/>
    <m/>
  </r>
  <r>
    <s v="BP"/>
    <s v="Balance of Payments"/>
    <s v="BC"/>
    <s v="Trade in commercial services"/>
    <x v="9"/>
    <x v="9"/>
    <s v="M"/>
    <x v="1"/>
    <s v="S200CS"/>
    <s v="Commercial services (Services excl. government services)"/>
    <s v="WL"/>
    <s v="World"/>
    <s v="UC"/>
    <s v="US dollar at current prices"/>
    <x v="1"/>
    <n v="31900735000"/>
    <m/>
    <m/>
  </r>
  <r>
    <s v="BP"/>
    <s v="Balance of Payments"/>
    <s v="BC"/>
    <s v="Trade in commercial services"/>
    <x v="9"/>
    <x v="9"/>
    <s v="M"/>
    <x v="1"/>
    <s v="S200CS"/>
    <s v="Commercial services (Services excl. government services)"/>
    <s v="WL"/>
    <s v="World"/>
    <s v="UC"/>
    <s v="US dollar at current prices"/>
    <x v="2"/>
    <n v="46601583000"/>
    <m/>
    <m/>
  </r>
  <r>
    <s v="BP"/>
    <s v="Balance of Payments"/>
    <s v="BC"/>
    <s v="Trade in commercial services"/>
    <x v="9"/>
    <x v="9"/>
    <s v="M"/>
    <x v="1"/>
    <s v="S200CS"/>
    <s v="Commercial services (Services excl. government services)"/>
    <s v="WL"/>
    <s v="World"/>
    <s v="UC"/>
    <s v="US dollar at current prices"/>
    <x v="3"/>
    <n v="44235997000"/>
    <m/>
    <m/>
  </r>
  <r>
    <s v="BP"/>
    <s v="Balance of Payments"/>
    <s v="BC"/>
    <s v="Trade in commercial services"/>
    <x v="9"/>
    <x v="9"/>
    <s v="M"/>
    <x v="1"/>
    <s v="S200CS"/>
    <s v="Commercial services (Services excl. government services)"/>
    <s v="WL"/>
    <s v="World"/>
    <s v="UC"/>
    <s v="US dollar at current prices"/>
    <x v="4"/>
    <n v="57962433000"/>
    <m/>
    <m/>
  </r>
  <r>
    <s v="BP"/>
    <s v="Balance of Payments"/>
    <s v="BC"/>
    <s v="Trade in commercial services"/>
    <x v="9"/>
    <x v="9"/>
    <s v="M"/>
    <x v="1"/>
    <s v="S200CS"/>
    <s v="Commercial services (Services excl. government services)"/>
    <s v="WL"/>
    <s v="World"/>
    <s v="UC"/>
    <s v="US dollar at current prices"/>
    <x v="5"/>
    <n v="48729568000"/>
    <m/>
    <m/>
  </r>
  <r>
    <s v="BP"/>
    <s v="Balance of Payments"/>
    <s v="BC"/>
    <s v="Trade in commercial services"/>
    <x v="9"/>
    <x v="9"/>
    <s v="M"/>
    <x v="1"/>
    <s v="S200CS"/>
    <s v="Commercial services (Services excl. government services)"/>
    <s v="WL"/>
    <s v="World"/>
    <s v="UC"/>
    <s v="US dollar at current prices"/>
    <x v="6"/>
    <n v="48075324000"/>
    <m/>
    <m/>
  </r>
  <r>
    <s v="BP"/>
    <s v="Balance of Payments"/>
    <s v="BC"/>
    <s v="Trade in commercial services"/>
    <x v="9"/>
    <x v="9"/>
    <s v="M"/>
    <x v="1"/>
    <s v="S200CS"/>
    <s v="Commercial services (Services excl. government services)"/>
    <s v="WL"/>
    <s v="World"/>
    <s v="UC"/>
    <s v="US dollar at current prices"/>
    <x v="7"/>
    <n v="54613233000"/>
    <m/>
    <m/>
  </r>
  <r>
    <s v="BP"/>
    <s v="Balance of Payments"/>
    <s v="BC"/>
    <s v="Trade in commercial services"/>
    <x v="9"/>
    <x v="9"/>
    <s v="M"/>
    <x v="1"/>
    <s v="S200CS"/>
    <s v="Commercial services (Services excl. government services)"/>
    <s v="WL"/>
    <s v="World"/>
    <s v="UC"/>
    <s v="US dollar at current prices"/>
    <x v="8"/>
    <n v="57029918000"/>
    <m/>
    <m/>
  </r>
  <r>
    <s v="BP"/>
    <s v="Balance of Payments"/>
    <s v="BC"/>
    <s v="Trade in commercial services"/>
    <x v="9"/>
    <x v="9"/>
    <s v="M"/>
    <x v="1"/>
    <s v="S200CS"/>
    <s v="Commercial services (Services excl. government services)"/>
    <s v="WL"/>
    <s v="World"/>
    <s v="UC"/>
    <s v="US dollar at current prices"/>
    <x v="9"/>
    <n v="58943653000"/>
    <m/>
    <m/>
  </r>
  <r>
    <s v="BP"/>
    <s v="Balance of Payments"/>
    <s v="BC"/>
    <s v="Trade in commercial services"/>
    <x v="9"/>
    <x v="9"/>
    <s v="M"/>
    <x v="1"/>
    <s v="S200CS"/>
    <s v="Commercial services (Services excl. government services)"/>
    <s v="WL"/>
    <s v="World"/>
    <s v="UC"/>
    <s v="US dollar at current prices"/>
    <x v="10"/>
    <n v="62886525000"/>
    <m/>
    <m/>
  </r>
  <r>
    <s v="BP"/>
    <s v="Balance of Payments"/>
    <s v="BC"/>
    <s v="Trade in commercial services"/>
    <x v="9"/>
    <x v="9"/>
    <s v="M"/>
    <x v="1"/>
    <s v="S200CS"/>
    <s v="Commercial services (Services excl. government services)"/>
    <s v="WL"/>
    <s v="World"/>
    <s v="UC"/>
    <s v="US dollar at current prices"/>
    <x v="11"/>
    <n v="56239820000"/>
    <m/>
    <m/>
  </r>
  <r>
    <s v="BP"/>
    <s v="Balance of Payments"/>
    <s v="BC"/>
    <s v="Trade in commercial services"/>
    <x v="9"/>
    <x v="9"/>
    <s v="M"/>
    <x v="1"/>
    <s v="S200CS"/>
    <s v="Commercial services (Services excl. government services)"/>
    <s v="WL"/>
    <s v="World"/>
    <s v="UC"/>
    <s v="US dollar at current prices"/>
    <x v="12"/>
    <n v="54419568823"/>
    <m/>
    <m/>
  </r>
  <r>
    <s v="BP"/>
    <s v="Balance of Payments"/>
    <s v="BC"/>
    <s v="Trade in commercial services"/>
    <x v="9"/>
    <x v="9"/>
    <s v="M"/>
    <x v="1"/>
    <s v="S200CS"/>
    <s v="Commercial services (Services excl. government services)"/>
    <s v="WL"/>
    <s v="World"/>
    <s v="UC"/>
    <s v="US dollar at current prices"/>
    <x v="13"/>
    <n v="55944018398"/>
    <m/>
    <m/>
  </r>
  <r>
    <s v="BP"/>
    <s v="Balance of Payments"/>
    <s v="BC"/>
    <s v="Trade in commercial services"/>
    <x v="9"/>
    <x v="9"/>
    <s v="M"/>
    <x v="1"/>
    <s v="S200CS"/>
    <s v="Commercial services (Services excl. government services)"/>
    <s v="WL"/>
    <s v="World"/>
    <s v="UC"/>
    <s v="US dollar at current prices"/>
    <x v="14"/>
    <n v="60626794033"/>
    <m/>
    <m/>
  </r>
  <r>
    <s v="BP"/>
    <s v="Balance of Payments"/>
    <s v="BC"/>
    <s v="Trade in commercial services"/>
    <x v="9"/>
    <x v="9"/>
    <s v="M"/>
    <x v="1"/>
    <s v="S200CS"/>
    <s v="Commercial services (Services excl. government services)"/>
    <s v="WL"/>
    <s v="World"/>
    <s v="UC"/>
    <s v="US dollar at current prices"/>
    <x v="15"/>
    <n v="73044600997"/>
    <m/>
    <m/>
  </r>
  <r>
    <s v="BP"/>
    <s v="Balance of Payments"/>
    <s v="BC"/>
    <s v="Trade in commercial services"/>
    <x v="9"/>
    <x v="9"/>
    <s v="M"/>
    <x v="1"/>
    <s v="S200CS"/>
    <s v="Commercial services (Services excl. government services)"/>
    <s v="WL"/>
    <s v="World"/>
    <s v="UC"/>
    <s v="US dollar at current prices"/>
    <x v="16"/>
    <n v="81689668660"/>
    <m/>
    <m/>
  </r>
  <r>
    <s v="BP"/>
    <s v="Balance of Payments"/>
    <s v="BC"/>
    <s v="Trade in commercial services"/>
    <x v="9"/>
    <x v="9"/>
    <s v="M"/>
    <x v="1"/>
    <s v="S200CS"/>
    <s v="Commercial services (Services excl. government services)"/>
    <s v="WL"/>
    <s v="World"/>
    <s v="UC"/>
    <s v="US dollar at current prices"/>
    <x v="17"/>
    <n v="88448241556"/>
    <m/>
    <m/>
  </r>
  <r>
    <s v="BP"/>
    <s v="Balance of Payments"/>
    <s v="BC"/>
    <s v="Trade in commercial services"/>
    <x v="9"/>
    <x v="9"/>
    <s v="M"/>
    <x v="1"/>
    <s v="S200CS"/>
    <s v="Commercial services (Services excl. government services)"/>
    <s v="WL"/>
    <s v="World"/>
    <s v="UC"/>
    <s v="US dollar at current prices"/>
    <x v="18"/>
    <n v="98031590396"/>
    <m/>
    <m/>
  </r>
  <r>
    <s v="BP"/>
    <s v="Balance of Payments"/>
    <s v="BC"/>
    <s v="Trade in commercial services"/>
    <x v="9"/>
    <x v="9"/>
    <s v="M"/>
    <x v="1"/>
    <s v="S200CS"/>
    <s v="Commercial services (Services excl. government services)"/>
    <s v="WL"/>
    <s v="World"/>
    <s v="UC"/>
    <s v="US dollar at current prices"/>
    <x v="19"/>
    <n v="118553921367"/>
    <m/>
    <m/>
  </r>
  <r>
    <s v="BP"/>
    <s v="Balance of Payments"/>
    <s v="BC"/>
    <s v="Trade in commercial services"/>
    <x v="9"/>
    <x v="9"/>
    <s v="M"/>
    <x v="1"/>
    <s v="S200CS"/>
    <s v="Commercial services (Services excl. government services)"/>
    <s v="WL"/>
    <s v="World"/>
    <s v="UC"/>
    <s v="US dollar at current prices"/>
    <x v="20"/>
    <n v="125723265097"/>
    <m/>
    <m/>
  </r>
  <r>
    <s v="BP"/>
    <s v="Balance of Payments"/>
    <s v="BC"/>
    <s v="Trade in commercial services"/>
    <x v="9"/>
    <x v="9"/>
    <s v="M"/>
    <x v="1"/>
    <s v="S200CS"/>
    <s v="Commercial services (Services excl. government services)"/>
    <s v="WL"/>
    <s v="World"/>
    <s v="UC"/>
    <s v="US dollar at current prices"/>
    <x v="21"/>
    <n v="104019126393"/>
    <m/>
    <m/>
  </r>
  <r>
    <s v="BP"/>
    <s v="Balance of Payments"/>
    <s v="BC"/>
    <s v="Trade in commercial services"/>
    <x v="9"/>
    <x v="9"/>
    <s v="M"/>
    <x v="1"/>
    <s v="S200CS"/>
    <s v="Commercial services (Services excl. government services)"/>
    <s v="WL"/>
    <s v="World"/>
    <s v="UC"/>
    <s v="US dollar at current prices"/>
    <x v="22"/>
    <n v="108034567476"/>
    <m/>
    <m/>
  </r>
  <r>
    <s v="BP"/>
    <s v="Balance of Payments"/>
    <s v="BC"/>
    <s v="Trade in commercial services"/>
    <x v="9"/>
    <x v="9"/>
    <s v="M"/>
    <x v="1"/>
    <s v="S200CS"/>
    <s v="Commercial services (Services excl. government services)"/>
    <s v="WL"/>
    <s v="World"/>
    <s v="UC"/>
    <s v="US dollar at current prices"/>
    <x v="23"/>
    <n v="114363589605"/>
    <m/>
    <m/>
  </r>
  <r>
    <s v="BP"/>
    <s v="Balance of Payments"/>
    <s v="BC"/>
    <s v="Trade in commercial services"/>
    <x v="9"/>
    <x v="9"/>
    <s v="M"/>
    <x v="1"/>
    <s v="S200CS"/>
    <s v="Commercial services (Services excl. government services)"/>
    <s v="WL"/>
    <s v="World"/>
    <s v="UC"/>
    <s v="US dollar at current prices"/>
    <x v="24"/>
    <n v="104734317214"/>
    <s v="E"/>
    <m/>
  </r>
  <r>
    <s v="BP"/>
    <s v="Balance of Payments"/>
    <s v="BC"/>
    <s v="Trade in commercial services"/>
    <x v="10"/>
    <x v="10"/>
    <s v="X"/>
    <x v="0"/>
    <s v="S200CS"/>
    <s v="Commercial services (Services excl. government services)"/>
    <s v="WL"/>
    <s v="World"/>
    <s v="UC"/>
    <s v="US dollar at current prices"/>
    <x v="0"/>
    <n v="35369500000"/>
    <m/>
    <m/>
  </r>
  <r>
    <s v="BP"/>
    <s v="Balance of Payments"/>
    <s v="BC"/>
    <s v="Trade in commercial services"/>
    <x v="10"/>
    <x v="10"/>
    <s v="X"/>
    <x v="0"/>
    <s v="S200CS"/>
    <s v="Commercial services (Services excl. government services)"/>
    <s v="WL"/>
    <s v="World"/>
    <s v="UC"/>
    <s v="US dollar at current prices"/>
    <x v="1"/>
    <n v="40260200000"/>
    <m/>
    <m/>
  </r>
  <r>
    <s v="BP"/>
    <s v="Balance of Payments"/>
    <s v="BC"/>
    <s v="Trade in commercial services"/>
    <x v="10"/>
    <x v="10"/>
    <s v="X"/>
    <x v="0"/>
    <s v="S200CS"/>
    <s v="Commercial services (Services excl. government services)"/>
    <s v="WL"/>
    <s v="World"/>
    <s v="UC"/>
    <s v="US dollar at current prices"/>
    <x v="2"/>
    <n v="41384100000"/>
    <m/>
    <m/>
  </r>
  <r>
    <s v="BP"/>
    <s v="Balance of Payments"/>
    <s v="BC"/>
    <s v="Trade in commercial services"/>
    <x v="10"/>
    <x v="10"/>
    <s v="X"/>
    <x v="0"/>
    <s v="S200CS"/>
    <s v="Commercial services (Services excl. government services)"/>
    <s v="WL"/>
    <s v="World"/>
    <s v="UC"/>
    <s v="US dollar at current prices"/>
    <x v="3"/>
    <n v="43465350000"/>
    <m/>
    <m/>
  </r>
  <r>
    <s v="BP"/>
    <s v="Balance of Payments"/>
    <s v="BC"/>
    <s v="Trade in commercial services"/>
    <x v="10"/>
    <x v="10"/>
    <s v="X"/>
    <x v="0"/>
    <s v="S200CS"/>
    <s v="Commercial services (Services excl. government services)"/>
    <s v="WL"/>
    <s v="World"/>
    <s v="UC"/>
    <s v="US dollar at current prices"/>
    <x v="4"/>
    <n v="47621450000"/>
    <m/>
    <m/>
  </r>
  <r>
    <s v="BP"/>
    <s v="Balance of Payments"/>
    <s v="BC"/>
    <s v="Trade in commercial services"/>
    <x v="10"/>
    <x v="10"/>
    <s v="X"/>
    <x v="0"/>
    <s v="S200CS"/>
    <s v="Commercial services (Services excl. government services)"/>
    <s v="WL"/>
    <s v="World"/>
    <s v="UC"/>
    <s v="US dollar at current prices"/>
    <x v="5"/>
    <n v="51610930000"/>
    <m/>
    <m/>
  </r>
  <r>
    <s v="BP"/>
    <s v="Balance of Payments"/>
    <s v="BC"/>
    <s v="Trade in commercial services"/>
    <x v="10"/>
    <x v="10"/>
    <s v="X"/>
    <x v="0"/>
    <s v="S200CS"/>
    <s v="Commercial services (Services excl. government services)"/>
    <s v="WL"/>
    <s v="World"/>
    <s v="UC"/>
    <s v="US dollar at current prices"/>
    <x v="6"/>
    <n v="56776030000"/>
    <m/>
    <m/>
  </r>
  <r>
    <s v="BP"/>
    <s v="Balance of Payments"/>
    <s v="BC"/>
    <s v="Trade in commercial services"/>
    <x v="10"/>
    <x v="10"/>
    <s v="X"/>
    <x v="0"/>
    <s v="S200CS"/>
    <s v="Commercial services (Services excl. government services)"/>
    <s v="WL"/>
    <s v="World"/>
    <s v="UC"/>
    <s v="US dollar at current prices"/>
    <x v="7"/>
    <n v="63966300000"/>
    <m/>
    <m/>
  </r>
  <r>
    <s v="BP"/>
    <s v="Balance of Payments"/>
    <s v="BC"/>
    <s v="Trade in commercial services"/>
    <x v="10"/>
    <x v="10"/>
    <s v="X"/>
    <x v="0"/>
    <s v="S200CS"/>
    <s v="Commercial services (Services excl. government services)"/>
    <s v="WL"/>
    <s v="World"/>
    <s v="UC"/>
    <s v="US dollar at current prices"/>
    <x v="8"/>
    <n v="66374008000"/>
    <m/>
    <m/>
  </r>
  <r>
    <s v="BP"/>
    <s v="Balance of Payments"/>
    <s v="BC"/>
    <s v="Trade in commercial services"/>
    <x v="10"/>
    <x v="10"/>
    <s v="X"/>
    <x v="0"/>
    <s v="S200CS"/>
    <s v="Commercial services (Services excl. government services)"/>
    <s v="WL"/>
    <s v="World"/>
    <s v="UC"/>
    <s v="US dollar at current prices"/>
    <x v="9"/>
    <n v="68163141000"/>
    <m/>
    <m/>
  </r>
  <r>
    <s v="BP"/>
    <s v="Balance of Payments"/>
    <s v="BC"/>
    <s v="Trade in commercial services"/>
    <x v="10"/>
    <x v="10"/>
    <s v="X"/>
    <x v="0"/>
    <s v="S200CS"/>
    <s v="Commercial services (Services excl. government services)"/>
    <s v="WL"/>
    <s v="World"/>
    <s v="UC"/>
    <s v="US dollar at current prices"/>
    <x v="10"/>
    <n v="61757369000"/>
    <m/>
    <m/>
  </r>
  <r>
    <s v="BP"/>
    <s v="Balance of Payments"/>
    <s v="BC"/>
    <s v="Trade in commercial services"/>
    <x v="10"/>
    <x v="10"/>
    <s v="X"/>
    <x v="0"/>
    <s v="S200CS"/>
    <s v="Commercial services (Services excl. government services)"/>
    <s v="WL"/>
    <s v="World"/>
    <s v="UC"/>
    <s v="US dollar at current prices"/>
    <x v="11"/>
    <n v="60209487000"/>
    <m/>
    <m/>
  </r>
  <r>
    <s v="BP"/>
    <s v="Balance of Payments"/>
    <s v="BC"/>
    <s v="Trade in commercial services"/>
    <x v="10"/>
    <x v="10"/>
    <s v="X"/>
    <x v="0"/>
    <s v="S200CS"/>
    <s v="Commercial services (Services excl. government services)"/>
    <s v="WL"/>
    <s v="World"/>
    <s v="UC"/>
    <s v="US dollar at current prices"/>
    <x v="12"/>
    <n v="68310129000"/>
    <m/>
    <m/>
  </r>
  <r>
    <s v="BP"/>
    <s v="Balance of Payments"/>
    <s v="BC"/>
    <s v="Trade in commercial services"/>
    <x v="10"/>
    <x v="10"/>
    <s v="X"/>
    <x v="0"/>
    <s v="S200CS"/>
    <s v="Commercial services (Services excl. government services)"/>
    <s v="WL"/>
    <s v="World"/>
    <s v="UC"/>
    <s v="US dollar at current prices"/>
    <x v="13"/>
    <n v="63617880000"/>
    <m/>
    <m/>
  </r>
  <r>
    <s v="BP"/>
    <s v="Balance of Payments"/>
    <s v="BC"/>
    <s v="Trade in commercial services"/>
    <x v="10"/>
    <x v="10"/>
    <s v="X"/>
    <x v="0"/>
    <s v="S200CS"/>
    <s v="Commercial services (Services excl. government services)"/>
    <s v="WL"/>
    <s v="World"/>
    <s v="UC"/>
    <s v="US dollar at current prices"/>
    <x v="14"/>
    <n v="64879385000"/>
    <m/>
    <m/>
  </r>
  <r>
    <s v="BP"/>
    <s v="Balance of Payments"/>
    <s v="BC"/>
    <s v="Trade in commercial services"/>
    <x v="10"/>
    <x v="10"/>
    <s v="X"/>
    <x v="0"/>
    <s v="S200CS"/>
    <s v="Commercial services (Services excl. government services)"/>
    <s v="WL"/>
    <s v="World"/>
    <s v="UC"/>
    <s v="US dollar at current prices"/>
    <x v="15"/>
    <n v="75889015000"/>
    <s v="B"/>
    <m/>
  </r>
  <r>
    <s v="BP"/>
    <s v="Balance of Payments"/>
    <s v="BC"/>
    <s v="Trade in commercial services"/>
    <x v="10"/>
    <x v="10"/>
    <s v="X"/>
    <x v="0"/>
    <s v="S200CS"/>
    <s v="Commercial services (Services excl. government services)"/>
    <s v="WL"/>
    <s v="World"/>
    <s v="UC"/>
    <s v="US dollar at current prices"/>
    <x v="16"/>
    <n v="94883219000"/>
    <m/>
    <m/>
  </r>
  <r>
    <s v="BP"/>
    <s v="Balance of Payments"/>
    <s v="BC"/>
    <s v="Trade in commercial services"/>
    <x v="10"/>
    <x v="10"/>
    <s v="X"/>
    <x v="0"/>
    <s v="S200CS"/>
    <s v="Commercial services (Services excl. government services)"/>
    <s v="WL"/>
    <s v="World"/>
    <s v="UC"/>
    <s v="US dollar at current prices"/>
    <x v="17"/>
    <n v="107980725000"/>
    <m/>
    <m/>
  </r>
  <r>
    <s v="BP"/>
    <s v="Balance of Payments"/>
    <s v="BC"/>
    <s v="Trade in commercial services"/>
    <x v="10"/>
    <x v="10"/>
    <s v="X"/>
    <x v="0"/>
    <s v="S200CS"/>
    <s v="Commercial services (Services excl. government services)"/>
    <s v="WL"/>
    <s v="World"/>
    <s v="UC"/>
    <s v="US dollar at current prices"/>
    <x v="18"/>
    <n v="115178938000"/>
    <s v="B"/>
    <m/>
  </r>
  <r>
    <s v="BP"/>
    <s v="Balance of Payments"/>
    <s v="BC"/>
    <s v="Trade in commercial services"/>
    <x v="10"/>
    <x v="10"/>
    <s v="X"/>
    <x v="0"/>
    <s v="S200CS"/>
    <s v="Commercial services (Services excl. government services)"/>
    <s v="WL"/>
    <s v="World"/>
    <s v="UC"/>
    <s v="US dollar at current prices"/>
    <x v="19"/>
    <n v="126968703000"/>
    <m/>
    <m/>
  </r>
  <r>
    <s v="BP"/>
    <s v="Balance of Payments"/>
    <s v="BC"/>
    <s v="Trade in commercial services"/>
    <x v="10"/>
    <x v="10"/>
    <s v="X"/>
    <x v="0"/>
    <s v="S200CS"/>
    <s v="Commercial services (Services excl. government services)"/>
    <s v="WL"/>
    <s v="World"/>
    <s v="UC"/>
    <s v="US dollar at current prices"/>
    <x v="20"/>
    <n v="146429520000"/>
    <m/>
    <m/>
  </r>
  <r>
    <s v="BP"/>
    <s v="Balance of Payments"/>
    <s v="BC"/>
    <s v="Trade in commercial services"/>
    <x v="10"/>
    <x v="10"/>
    <s v="X"/>
    <x v="0"/>
    <s v="S200CS"/>
    <s v="Commercial services (Services excl. government services)"/>
    <s v="WL"/>
    <s v="World"/>
    <s v="UC"/>
    <s v="US dollar at current prices"/>
    <x v="21"/>
    <n v="125824222000"/>
    <m/>
    <m/>
  </r>
  <r>
    <s v="BP"/>
    <s v="Balance of Payments"/>
    <s v="BC"/>
    <s v="Trade in commercial services"/>
    <x v="10"/>
    <x v="10"/>
    <s v="X"/>
    <x v="0"/>
    <s v="S200CS"/>
    <s v="Commercial services (Services excl. government services)"/>
    <s v="WL"/>
    <s v="World"/>
    <s v="UC"/>
    <s v="US dollar at current prices"/>
    <x v="22"/>
    <n v="138702661000"/>
    <m/>
    <m/>
  </r>
  <r>
    <s v="BP"/>
    <s v="Balance of Payments"/>
    <s v="BC"/>
    <s v="Trade in commercial services"/>
    <x v="10"/>
    <x v="10"/>
    <s v="X"/>
    <x v="0"/>
    <s v="S200CS"/>
    <s v="Commercial services (Services excl. government services)"/>
    <s v="WL"/>
    <s v="World"/>
    <s v="UC"/>
    <s v="US dollar at current prices"/>
    <x v="23"/>
    <n v="142551312000"/>
    <m/>
    <m/>
  </r>
  <r>
    <s v="BP"/>
    <s v="Balance of Payments"/>
    <s v="BC"/>
    <s v="Trade in commercial services"/>
    <x v="10"/>
    <x v="10"/>
    <s v="X"/>
    <x v="0"/>
    <s v="S200CS"/>
    <s v="Commercial services (Services excl. government services)"/>
    <s v="WL"/>
    <s v="World"/>
    <s v="UC"/>
    <s v="US dollar at current prices"/>
    <x v="24"/>
    <n v="142406919026"/>
    <s v="E"/>
    <m/>
  </r>
  <r>
    <s v="BP"/>
    <s v="Balance of Payments"/>
    <s v="BC"/>
    <s v="Trade in commercial services"/>
    <x v="10"/>
    <x v="10"/>
    <s v="M"/>
    <x v="1"/>
    <s v="S200CS"/>
    <s v="Commercial services (Services excl. government services)"/>
    <s v="WL"/>
    <s v="World"/>
    <s v="UC"/>
    <s v="US dollar at current prices"/>
    <x v="0"/>
    <n v="65619300000"/>
    <m/>
    <m/>
  </r>
  <r>
    <s v="BP"/>
    <s v="Balance of Payments"/>
    <s v="BC"/>
    <s v="Trade in commercial services"/>
    <x v="10"/>
    <x v="10"/>
    <s v="M"/>
    <x v="1"/>
    <s v="S200CS"/>
    <s v="Commercial services (Services excl. government services)"/>
    <s v="WL"/>
    <s v="World"/>
    <s v="UC"/>
    <s v="US dollar at current prices"/>
    <x v="1"/>
    <n v="76959600000"/>
    <m/>
    <m/>
  </r>
  <r>
    <s v="BP"/>
    <s v="Balance of Payments"/>
    <s v="BC"/>
    <s v="Trade in commercial services"/>
    <x v="10"/>
    <x v="10"/>
    <s v="M"/>
    <x v="1"/>
    <s v="S200CS"/>
    <s v="Commercial services (Services excl. government services)"/>
    <s v="WL"/>
    <s v="World"/>
    <s v="UC"/>
    <s v="US dollar at current prices"/>
    <x v="2"/>
    <n v="84281400000"/>
    <m/>
    <m/>
  </r>
  <r>
    <s v="BP"/>
    <s v="Balance of Payments"/>
    <s v="BC"/>
    <s v="Trade in commercial services"/>
    <x v="10"/>
    <x v="10"/>
    <s v="M"/>
    <x v="1"/>
    <s v="S200CS"/>
    <s v="Commercial services (Services excl. government services)"/>
    <s v="WL"/>
    <s v="World"/>
    <s v="UC"/>
    <s v="US dollar at current prices"/>
    <x v="3"/>
    <n v="85947009000"/>
    <m/>
    <m/>
  </r>
  <r>
    <s v="BP"/>
    <s v="Balance of Payments"/>
    <s v="BC"/>
    <s v="Trade in commercial services"/>
    <x v="10"/>
    <x v="10"/>
    <s v="M"/>
    <x v="1"/>
    <s v="S200CS"/>
    <s v="Commercial services (Services excl. government services)"/>
    <s v="WL"/>
    <s v="World"/>
    <s v="UC"/>
    <s v="US dollar at current prices"/>
    <x v="4"/>
    <n v="92323050000"/>
    <m/>
    <m/>
  </r>
  <r>
    <s v="BP"/>
    <s v="Balance of Payments"/>
    <s v="BC"/>
    <s v="Trade in commercial services"/>
    <x v="10"/>
    <x v="10"/>
    <s v="M"/>
    <x v="1"/>
    <s v="S200CS"/>
    <s v="Commercial services (Services excl. government services)"/>
    <s v="WL"/>
    <s v="World"/>
    <s v="UC"/>
    <s v="US dollar at current prices"/>
    <x v="5"/>
    <n v="95487748000"/>
    <m/>
    <m/>
  </r>
  <r>
    <s v="BP"/>
    <s v="Balance of Payments"/>
    <s v="BC"/>
    <s v="Trade in commercial services"/>
    <x v="10"/>
    <x v="10"/>
    <s v="M"/>
    <x v="1"/>
    <s v="S200CS"/>
    <s v="Commercial services (Services excl. government services)"/>
    <s v="WL"/>
    <s v="World"/>
    <s v="UC"/>
    <s v="US dollar at current prices"/>
    <x v="6"/>
    <n v="105448675000"/>
    <m/>
    <m/>
  </r>
  <r>
    <s v="BP"/>
    <s v="Balance of Payments"/>
    <s v="BC"/>
    <s v="Trade in commercial services"/>
    <x v="10"/>
    <x v="10"/>
    <s v="M"/>
    <x v="1"/>
    <s v="S200CS"/>
    <s v="Commercial services (Services excl. government services)"/>
    <s v="WL"/>
    <s v="World"/>
    <s v="UC"/>
    <s v="US dollar at current prices"/>
    <x v="7"/>
    <n v="121547530000"/>
    <m/>
    <m/>
  </r>
  <r>
    <s v="BP"/>
    <s v="Balance of Payments"/>
    <s v="BC"/>
    <s v="Trade in commercial services"/>
    <x v="10"/>
    <x v="10"/>
    <s v="M"/>
    <x v="1"/>
    <s v="S200CS"/>
    <s v="Commercial services (Services excl. government services)"/>
    <s v="WL"/>
    <s v="World"/>
    <s v="UC"/>
    <s v="US dollar at current prices"/>
    <x v="8"/>
    <n v="126466729000"/>
    <s v="B"/>
    <m/>
  </r>
  <r>
    <s v="BP"/>
    <s v="Balance of Payments"/>
    <s v="BC"/>
    <s v="Trade in commercial services"/>
    <x v="10"/>
    <x v="10"/>
    <s v="M"/>
    <x v="1"/>
    <s v="S200CS"/>
    <s v="Commercial services (Services excl. government services)"/>
    <s v="WL"/>
    <s v="World"/>
    <s v="UC"/>
    <s v="US dollar at current prices"/>
    <x v="9"/>
    <n v="120275832000"/>
    <m/>
    <m/>
  </r>
  <r>
    <s v="BP"/>
    <s v="Balance of Payments"/>
    <s v="BC"/>
    <s v="Trade in commercial services"/>
    <x v="10"/>
    <x v="10"/>
    <s v="M"/>
    <x v="1"/>
    <s v="S200CS"/>
    <s v="Commercial services (Services excl. government services)"/>
    <s v="WL"/>
    <s v="World"/>
    <s v="UC"/>
    <s v="US dollar at current prices"/>
    <x v="10"/>
    <n v="108778240000"/>
    <m/>
    <m/>
  </r>
  <r>
    <s v="BP"/>
    <s v="Balance of Payments"/>
    <s v="BC"/>
    <s v="Trade in commercial services"/>
    <x v="10"/>
    <x v="10"/>
    <s v="M"/>
    <x v="1"/>
    <s v="S200CS"/>
    <s v="Commercial services (Services excl. government services)"/>
    <s v="WL"/>
    <s v="World"/>
    <s v="UC"/>
    <s v="US dollar at current prices"/>
    <x v="11"/>
    <n v="111811657000"/>
    <m/>
    <m/>
  </r>
  <r>
    <s v="BP"/>
    <s v="Balance of Payments"/>
    <s v="BC"/>
    <s v="Trade in commercial services"/>
    <x v="10"/>
    <x v="10"/>
    <s v="M"/>
    <x v="1"/>
    <s v="S200CS"/>
    <s v="Commercial services (Services excl. government services)"/>
    <s v="WL"/>
    <s v="World"/>
    <s v="UC"/>
    <s v="US dollar at current prices"/>
    <x v="12"/>
    <n v="113928992000"/>
    <m/>
    <m/>
  </r>
  <r>
    <s v="BP"/>
    <s v="Balance of Payments"/>
    <s v="BC"/>
    <s v="Trade in commercial services"/>
    <x v="10"/>
    <x v="10"/>
    <s v="M"/>
    <x v="1"/>
    <s v="S200CS"/>
    <s v="Commercial services (Services excl. government services)"/>
    <s v="WL"/>
    <s v="World"/>
    <s v="UC"/>
    <s v="US dollar at current prices"/>
    <x v="13"/>
    <n v="105941185000"/>
    <m/>
    <m/>
  </r>
  <r>
    <s v="BP"/>
    <s v="Balance of Payments"/>
    <s v="BC"/>
    <s v="Trade in commercial services"/>
    <x v="10"/>
    <x v="10"/>
    <s v="M"/>
    <x v="1"/>
    <s v="S200CS"/>
    <s v="Commercial services (Services excl. government services)"/>
    <s v="WL"/>
    <s v="World"/>
    <s v="UC"/>
    <s v="US dollar at current prices"/>
    <x v="14"/>
    <n v="104873237000"/>
    <m/>
    <m/>
  </r>
  <r>
    <s v="BP"/>
    <s v="Balance of Payments"/>
    <s v="BC"/>
    <s v="Trade in commercial services"/>
    <x v="10"/>
    <x v="10"/>
    <s v="M"/>
    <x v="1"/>
    <s v="S200CS"/>
    <s v="Commercial services (Services excl. government services)"/>
    <s v="WL"/>
    <s v="World"/>
    <s v="UC"/>
    <s v="US dollar at current prices"/>
    <x v="15"/>
    <n v="107534704000"/>
    <s v="B"/>
    <m/>
  </r>
  <r>
    <s v="BP"/>
    <s v="Balance of Payments"/>
    <s v="BC"/>
    <s v="Trade in commercial services"/>
    <x v="10"/>
    <x v="10"/>
    <s v="M"/>
    <x v="1"/>
    <s v="S200CS"/>
    <s v="Commercial services (Services excl. government services)"/>
    <s v="WL"/>
    <s v="World"/>
    <s v="UC"/>
    <s v="US dollar at current prices"/>
    <x v="16"/>
    <n v="130308855000"/>
    <m/>
    <m/>
  </r>
  <r>
    <s v="BP"/>
    <s v="Balance of Payments"/>
    <s v="BC"/>
    <s v="Trade in commercial services"/>
    <x v="10"/>
    <x v="10"/>
    <s v="M"/>
    <x v="1"/>
    <s v="S200CS"/>
    <s v="Commercial services (Services excl. government services)"/>
    <s v="WL"/>
    <s v="World"/>
    <s v="UC"/>
    <s v="US dollar at current prices"/>
    <x v="17"/>
    <n v="132621546000"/>
    <m/>
    <m/>
  </r>
  <r>
    <s v="BP"/>
    <s v="Balance of Payments"/>
    <s v="BC"/>
    <s v="Trade in commercial services"/>
    <x v="10"/>
    <x v="10"/>
    <s v="M"/>
    <x v="1"/>
    <s v="S200CS"/>
    <s v="Commercial services (Services excl. government services)"/>
    <s v="WL"/>
    <s v="World"/>
    <s v="UC"/>
    <s v="US dollar at current prices"/>
    <x v="18"/>
    <n v="133898494000"/>
    <s v="B"/>
    <m/>
  </r>
  <r>
    <s v="BP"/>
    <s v="Balance of Payments"/>
    <s v="BC"/>
    <s v="Trade in commercial services"/>
    <x v="10"/>
    <x v="10"/>
    <s v="M"/>
    <x v="1"/>
    <s v="S200CS"/>
    <s v="Commercial services (Services excl. government services)"/>
    <s v="WL"/>
    <s v="World"/>
    <s v="UC"/>
    <s v="US dollar at current prices"/>
    <x v="19"/>
    <n v="148548500000"/>
    <m/>
    <m/>
  </r>
  <r>
    <s v="BP"/>
    <s v="Balance of Payments"/>
    <s v="BC"/>
    <s v="Trade in commercial services"/>
    <x v="10"/>
    <x v="10"/>
    <s v="M"/>
    <x v="1"/>
    <s v="S200CS"/>
    <s v="Commercial services (Services excl. government services)"/>
    <s v="WL"/>
    <s v="World"/>
    <s v="UC"/>
    <s v="US dollar at current prices"/>
    <x v="20"/>
    <n v="167326328000"/>
    <m/>
    <m/>
  </r>
  <r>
    <s v="BP"/>
    <s v="Balance of Payments"/>
    <s v="BC"/>
    <s v="Trade in commercial services"/>
    <x v="10"/>
    <x v="10"/>
    <s v="M"/>
    <x v="1"/>
    <s v="S200CS"/>
    <s v="Commercial services (Services excl. government services)"/>
    <s v="WL"/>
    <s v="World"/>
    <s v="UC"/>
    <s v="US dollar at current prices"/>
    <x v="21"/>
    <n v="146926589000"/>
    <m/>
    <m/>
  </r>
  <r>
    <s v="BP"/>
    <s v="Balance of Payments"/>
    <s v="BC"/>
    <s v="Trade in commercial services"/>
    <x v="10"/>
    <x v="10"/>
    <s v="M"/>
    <x v="1"/>
    <s v="S200CS"/>
    <s v="Commercial services (Services excl. government services)"/>
    <s v="WL"/>
    <s v="World"/>
    <s v="UC"/>
    <s v="US dollar at current prices"/>
    <x v="22"/>
    <n v="155612844000"/>
    <m/>
    <m/>
  </r>
  <r>
    <s v="BP"/>
    <s v="Balance of Payments"/>
    <s v="BC"/>
    <s v="Trade in commercial services"/>
    <x v="10"/>
    <x v="10"/>
    <s v="M"/>
    <x v="1"/>
    <s v="S200CS"/>
    <s v="Commercial services (Services excl. government services)"/>
    <s v="WL"/>
    <s v="World"/>
    <s v="UC"/>
    <s v="US dollar at current prices"/>
    <x v="23"/>
    <n v="165727022000"/>
    <m/>
    <m/>
  </r>
  <r>
    <s v="BP"/>
    <s v="Balance of Payments"/>
    <s v="BC"/>
    <s v="Trade in commercial services"/>
    <x v="10"/>
    <x v="10"/>
    <s v="M"/>
    <x v="1"/>
    <s v="S200CS"/>
    <s v="Commercial services (Services excl. government services)"/>
    <s v="WL"/>
    <s v="World"/>
    <s v="UC"/>
    <s v="US dollar at current prices"/>
    <x v="24"/>
    <n v="174756863929"/>
    <s v="E"/>
    <m/>
  </r>
  <r>
    <s v="BP"/>
    <s v="Balance of Payments"/>
    <s v="BC"/>
    <s v="Trade in commercial services"/>
    <x v="11"/>
    <x v="11"/>
    <s v="X"/>
    <x v="0"/>
    <s v="S200CS"/>
    <s v="Commercial services (Services excl. government services)"/>
    <s v="WL"/>
    <s v="World"/>
    <s v="UC"/>
    <s v="US dollar at current prices"/>
    <x v="0"/>
    <n v="21443310000"/>
    <m/>
    <m/>
  </r>
  <r>
    <s v="BP"/>
    <s v="Balance of Payments"/>
    <s v="BC"/>
    <s v="Trade in commercial services"/>
    <x v="11"/>
    <x v="11"/>
    <s v="X"/>
    <x v="0"/>
    <s v="S200CS"/>
    <s v="Commercial services (Services excl. government services)"/>
    <s v="WL"/>
    <s v="World"/>
    <s v="UC"/>
    <s v="US dollar at current prices"/>
    <x v="1"/>
    <n v="24058033000"/>
    <m/>
    <m/>
  </r>
  <r>
    <s v="BP"/>
    <s v="Balance of Payments"/>
    <s v="BC"/>
    <s v="Trade in commercial services"/>
    <x v="11"/>
    <x v="11"/>
    <s v="X"/>
    <x v="0"/>
    <s v="S200CS"/>
    <s v="Commercial services (Services excl. government services)"/>
    <s v="WL"/>
    <s v="World"/>
    <s v="UC"/>
    <s v="US dollar at current prices"/>
    <x v="2"/>
    <n v="28477631000"/>
    <m/>
    <m/>
  </r>
  <r>
    <s v="BP"/>
    <s v="Balance of Payments"/>
    <s v="BC"/>
    <s v="Trade in commercial services"/>
    <x v="11"/>
    <x v="11"/>
    <s v="X"/>
    <x v="0"/>
    <s v="S200CS"/>
    <s v="Commercial services (Services excl. government services)"/>
    <s v="WL"/>
    <s v="World"/>
    <s v="UC"/>
    <s v="US dollar at current prices"/>
    <x v="3"/>
    <n v="32041866000"/>
    <m/>
    <m/>
  </r>
  <r>
    <s v="BP"/>
    <s v="Balance of Payments"/>
    <s v="BC"/>
    <s v="Trade in commercial services"/>
    <x v="11"/>
    <x v="11"/>
    <s v="X"/>
    <x v="0"/>
    <s v="S200CS"/>
    <s v="Commercial services (Services excl. government services)"/>
    <s v="WL"/>
    <s v="World"/>
    <s v="UC"/>
    <s v="US dollar at current prices"/>
    <x v="4"/>
    <n v="37436117000"/>
    <m/>
    <m/>
  </r>
  <r>
    <s v="BP"/>
    <s v="Balance of Payments"/>
    <s v="BC"/>
    <s v="Trade in commercial services"/>
    <x v="11"/>
    <x v="11"/>
    <s v="X"/>
    <x v="0"/>
    <s v="S200CS"/>
    <s v="Commercial services (Services excl. government services)"/>
    <s v="WL"/>
    <s v="World"/>
    <s v="UC"/>
    <s v="US dollar at current prices"/>
    <x v="5"/>
    <n v="37054498000"/>
    <m/>
    <m/>
  </r>
  <r>
    <s v="BP"/>
    <s v="Balance of Payments"/>
    <s v="BC"/>
    <s v="Trade in commercial services"/>
    <x v="11"/>
    <x v="11"/>
    <s v="X"/>
    <x v="0"/>
    <s v="S200CS"/>
    <s v="Commercial services (Services excl. government services)"/>
    <s v="WL"/>
    <s v="World"/>
    <s v="UC"/>
    <s v="US dollar at current prices"/>
    <x v="6"/>
    <n v="40486010000"/>
    <m/>
    <m/>
  </r>
  <r>
    <s v="BP"/>
    <s v="Balance of Payments"/>
    <s v="BC"/>
    <s v="Trade in commercial services"/>
    <x v="11"/>
    <x v="11"/>
    <s v="X"/>
    <x v="0"/>
    <s v="S200CS"/>
    <s v="Commercial services (Services excl. government services)"/>
    <s v="WL"/>
    <s v="World"/>
    <s v="UC"/>
    <s v="US dollar at current prices"/>
    <x v="7"/>
    <n v="44645580000"/>
    <m/>
    <m/>
  </r>
  <r>
    <s v="BP"/>
    <s v="Balance of Payments"/>
    <s v="BC"/>
    <s v="Trade in commercial services"/>
    <x v="11"/>
    <x v="11"/>
    <s v="X"/>
    <x v="0"/>
    <s v="S200CS"/>
    <s v="Commercial services (Services excl. government services)"/>
    <s v="WL"/>
    <s v="World"/>
    <s v="UC"/>
    <s v="US dollar at current prices"/>
    <x v="8"/>
    <n v="46218900000"/>
    <m/>
    <m/>
  </r>
  <r>
    <s v="BP"/>
    <s v="Balance of Payments"/>
    <s v="BC"/>
    <s v="Trade in commercial services"/>
    <x v="11"/>
    <x v="11"/>
    <s v="X"/>
    <x v="0"/>
    <s v="S200CS"/>
    <s v="Commercial services (Services excl. government services)"/>
    <s v="WL"/>
    <s v="World"/>
    <s v="UC"/>
    <s v="US dollar at current prices"/>
    <x v="9"/>
    <n v="47727420000"/>
    <m/>
    <m/>
  </r>
  <r>
    <s v="BP"/>
    <s v="Balance of Payments"/>
    <s v="BC"/>
    <s v="Trade in commercial services"/>
    <x v="11"/>
    <x v="11"/>
    <s v="X"/>
    <x v="0"/>
    <s v="S200CS"/>
    <s v="Commercial services (Services excl. government services)"/>
    <s v="WL"/>
    <s v="World"/>
    <s v="UC"/>
    <s v="US dollar at current prices"/>
    <x v="10"/>
    <n v="48570330000"/>
    <m/>
    <m/>
  </r>
  <r>
    <s v="BP"/>
    <s v="Balance of Payments"/>
    <s v="BC"/>
    <s v="Trade in commercial services"/>
    <x v="11"/>
    <x v="11"/>
    <s v="X"/>
    <x v="0"/>
    <s v="S200CS"/>
    <s v="Commercial services (Services excl. government services)"/>
    <s v="WL"/>
    <s v="World"/>
    <s v="UC"/>
    <s v="US dollar at current prices"/>
    <x v="11"/>
    <n v="50834590000"/>
    <m/>
    <m/>
  </r>
  <r>
    <s v="BP"/>
    <s v="Balance of Payments"/>
    <s v="BC"/>
    <s v="Trade in commercial services"/>
    <x v="11"/>
    <x v="11"/>
    <s v="X"/>
    <x v="0"/>
    <s v="S200CS"/>
    <s v="Commercial services (Services excl. government services)"/>
    <s v="WL"/>
    <s v="World"/>
    <s v="UC"/>
    <s v="US dollar at current prices"/>
    <x v="12"/>
    <n v="51435415515"/>
    <m/>
    <m/>
  </r>
  <r>
    <s v="BP"/>
    <s v="Balance of Payments"/>
    <s v="BC"/>
    <s v="Trade in commercial services"/>
    <x v="11"/>
    <x v="11"/>
    <s v="X"/>
    <x v="0"/>
    <s v="S200CS"/>
    <s v="Commercial services (Services excl. government services)"/>
    <s v="WL"/>
    <s v="World"/>
    <s v="UC"/>
    <s v="US dollar at current prices"/>
    <x v="13"/>
    <n v="50115882632"/>
    <m/>
    <m/>
  </r>
  <r>
    <s v="BP"/>
    <s v="Balance of Payments"/>
    <s v="BC"/>
    <s v="Trade in commercial services"/>
    <x v="11"/>
    <x v="11"/>
    <s v="X"/>
    <x v="0"/>
    <s v="S200CS"/>
    <s v="Commercial services (Services excl. government services)"/>
    <s v="WL"/>
    <s v="World"/>
    <s v="UC"/>
    <s v="US dollar at current prices"/>
    <x v="14"/>
    <n v="54442614465"/>
    <m/>
    <m/>
  </r>
  <r>
    <s v="BP"/>
    <s v="Balance of Payments"/>
    <s v="BC"/>
    <s v="Trade in commercial services"/>
    <x v="11"/>
    <x v="11"/>
    <s v="X"/>
    <x v="0"/>
    <s v="S200CS"/>
    <s v="Commercial services (Services excl. government services)"/>
    <s v="WL"/>
    <s v="World"/>
    <s v="UC"/>
    <s v="US dollar at current prices"/>
    <x v="15"/>
    <n v="68888992973"/>
    <m/>
    <m/>
  </r>
  <r>
    <s v="BP"/>
    <s v="Balance of Payments"/>
    <s v="BC"/>
    <s v="Trade in commercial services"/>
    <x v="11"/>
    <x v="11"/>
    <s v="X"/>
    <x v="0"/>
    <s v="S200CS"/>
    <s v="Commercial services (Services excl. government services)"/>
    <s v="WL"/>
    <s v="World"/>
    <s v="UC"/>
    <s v="US dollar at current prices"/>
    <x v="16"/>
    <n v="82769263626"/>
    <m/>
    <m/>
  </r>
  <r>
    <s v="BP"/>
    <s v="Balance of Payments"/>
    <s v="BC"/>
    <s v="Trade in commercial services"/>
    <x v="11"/>
    <x v="11"/>
    <s v="X"/>
    <x v="0"/>
    <s v="S200CS"/>
    <s v="Commercial services (Services excl. government services)"/>
    <s v="WL"/>
    <s v="World"/>
    <s v="UC"/>
    <s v="US dollar at current prices"/>
    <x v="17"/>
    <n v="90124271253"/>
    <m/>
    <m/>
  </r>
  <r>
    <s v="BP"/>
    <s v="Balance of Payments"/>
    <s v="BC"/>
    <s v="Trade in commercial services"/>
    <x v="11"/>
    <x v="11"/>
    <s v="X"/>
    <x v="0"/>
    <s v="S200CS"/>
    <s v="Commercial services (Services excl. government services)"/>
    <s v="WL"/>
    <s v="World"/>
    <s v="UC"/>
    <s v="US dollar at current prices"/>
    <x v="18"/>
    <n v="94510395275"/>
    <m/>
    <m/>
  </r>
  <r>
    <s v="BP"/>
    <s v="Balance of Payments"/>
    <s v="BC"/>
    <s v="Trade in commercial services"/>
    <x v="11"/>
    <x v="11"/>
    <s v="X"/>
    <x v="0"/>
    <s v="S200CS"/>
    <s v="Commercial services (Services excl. government services)"/>
    <s v="WL"/>
    <s v="World"/>
    <s v="UC"/>
    <s v="US dollar at current prices"/>
    <x v="19"/>
    <n v="109083565322"/>
    <m/>
    <m/>
  </r>
  <r>
    <s v="BP"/>
    <s v="Balance of Payments"/>
    <s v="BC"/>
    <s v="Trade in commercial services"/>
    <x v="11"/>
    <x v="11"/>
    <s v="X"/>
    <x v="0"/>
    <s v="S200CS"/>
    <s v="Commercial services (Services excl. government services)"/>
    <s v="WL"/>
    <s v="World"/>
    <s v="UC"/>
    <s v="US dollar at current prices"/>
    <x v="20"/>
    <n v="123037377962"/>
    <m/>
    <m/>
  </r>
  <r>
    <s v="BP"/>
    <s v="Balance of Payments"/>
    <s v="BC"/>
    <s v="Trade in commercial services"/>
    <x v="11"/>
    <x v="11"/>
    <s v="X"/>
    <x v="0"/>
    <s v="S200CS"/>
    <s v="Commercial services (Services excl. government services)"/>
    <s v="WL"/>
    <s v="World"/>
    <s v="UC"/>
    <s v="US dollar at current prices"/>
    <x v="21"/>
    <n v="111352242086"/>
    <m/>
    <m/>
  </r>
  <r>
    <s v="BP"/>
    <s v="Balance of Payments"/>
    <s v="BC"/>
    <s v="Trade in commercial services"/>
    <x v="11"/>
    <x v="11"/>
    <s v="X"/>
    <x v="0"/>
    <s v="S200CS"/>
    <s v="Commercial services (Services excl. government services)"/>
    <s v="WL"/>
    <s v="World"/>
    <s v="UC"/>
    <s v="US dollar at current prices"/>
    <x v="22"/>
    <n v="115558121701"/>
    <m/>
    <m/>
  </r>
  <r>
    <s v="BP"/>
    <s v="Balance of Payments"/>
    <s v="BC"/>
    <s v="Trade in commercial services"/>
    <x v="11"/>
    <x v="11"/>
    <s v="X"/>
    <x v="0"/>
    <s v="S200CS"/>
    <s v="Commercial services (Services excl. government services)"/>
    <s v="WL"/>
    <s v="World"/>
    <s v="UC"/>
    <s v="US dollar at current prices"/>
    <x v="23"/>
    <n v="135628703491"/>
    <m/>
    <m/>
  </r>
  <r>
    <s v="BP"/>
    <s v="Balance of Payments"/>
    <s v="BC"/>
    <s v="Trade in commercial services"/>
    <x v="11"/>
    <x v="11"/>
    <s v="X"/>
    <x v="0"/>
    <s v="S200CS"/>
    <s v="Commercial services (Services excl. government services)"/>
    <s v="WL"/>
    <s v="World"/>
    <s v="UC"/>
    <s v="US dollar at current prices"/>
    <x v="24"/>
    <n v="131234816169"/>
    <s v="E"/>
    <m/>
  </r>
  <r>
    <s v="BP"/>
    <s v="Balance of Payments"/>
    <s v="BC"/>
    <s v="Trade in commercial services"/>
    <x v="11"/>
    <x v="11"/>
    <s v="M"/>
    <x v="1"/>
    <s v="S200CS"/>
    <s v="Commercial services (Services excl. government services)"/>
    <s v="WL"/>
    <s v="World"/>
    <s v="UC"/>
    <s v="US dollar at current prices"/>
    <x v="0"/>
    <n v="24005448000"/>
    <m/>
    <m/>
  </r>
  <r>
    <s v="BP"/>
    <s v="Balance of Payments"/>
    <s v="BC"/>
    <s v="Trade in commercial services"/>
    <x v="11"/>
    <x v="11"/>
    <s v="M"/>
    <x v="1"/>
    <s v="S200CS"/>
    <s v="Commercial services (Services excl. government services)"/>
    <s v="WL"/>
    <s v="World"/>
    <s v="UC"/>
    <s v="US dollar at current prices"/>
    <x v="1"/>
    <n v="24884826000"/>
    <m/>
    <m/>
  </r>
  <r>
    <s v="BP"/>
    <s v="Balance of Payments"/>
    <s v="BC"/>
    <s v="Trade in commercial services"/>
    <x v="11"/>
    <x v="11"/>
    <s v="M"/>
    <x v="1"/>
    <s v="S200CS"/>
    <s v="Commercial services (Services excl. government services)"/>
    <s v="WL"/>
    <s v="World"/>
    <s v="UC"/>
    <s v="US dollar at current prices"/>
    <x v="2"/>
    <n v="28995172000"/>
    <m/>
    <m/>
  </r>
  <r>
    <s v="BP"/>
    <s v="Balance of Payments"/>
    <s v="BC"/>
    <s v="Trade in commercial services"/>
    <x v="11"/>
    <x v="11"/>
    <s v="M"/>
    <x v="1"/>
    <s v="S200CS"/>
    <s v="Commercial services (Services excl. government services)"/>
    <s v="WL"/>
    <s v="World"/>
    <s v="UC"/>
    <s v="US dollar at current prices"/>
    <x v="3"/>
    <n v="33201389000"/>
    <m/>
    <m/>
  </r>
  <r>
    <s v="BP"/>
    <s v="Balance of Payments"/>
    <s v="BC"/>
    <s v="Trade in commercial services"/>
    <x v="11"/>
    <x v="11"/>
    <s v="M"/>
    <x v="1"/>
    <s v="S200CS"/>
    <s v="Commercial services (Services excl. government services)"/>
    <s v="WL"/>
    <s v="World"/>
    <s v="UC"/>
    <s v="US dollar at current prices"/>
    <x v="4"/>
    <n v="37799384000"/>
    <m/>
    <m/>
  </r>
  <r>
    <s v="BP"/>
    <s v="Balance of Payments"/>
    <s v="BC"/>
    <s v="Trade in commercial services"/>
    <x v="11"/>
    <x v="11"/>
    <s v="M"/>
    <x v="1"/>
    <s v="S200CS"/>
    <s v="Commercial services (Services excl. government services)"/>
    <s v="WL"/>
    <s v="World"/>
    <s v="UC"/>
    <s v="US dollar at current prices"/>
    <x v="5"/>
    <n v="37240823000"/>
    <m/>
    <m/>
  </r>
  <r>
    <s v="BP"/>
    <s v="Balance of Payments"/>
    <s v="BC"/>
    <s v="Trade in commercial services"/>
    <x v="11"/>
    <x v="11"/>
    <s v="M"/>
    <x v="1"/>
    <s v="S200CS"/>
    <s v="Commercial services (Services excl. government services)"/>
    <s v="WL"/>
    <s v="World"/>
    <s v="UC"/>
    <s v="US dollar at current prices"/>
    <x v="6"/>
    <n v="40315680000"/>
    <m/>
    <m/>
  </r>
  <r>
    <s v="BP"/>
    <s v="Balance of Payments"/>
    <s v="BC"/>
    <s v="Trade in commercial services"/>
    <x v="11"/>
    <x v="11"/>
    <s v="M"/>
    <x v="1"/>
    <s v="S200CS"/>
    <s v="Commercial services (Services excl. government services)"/>
    <s v="WL"/>
    <s v="World"/>
    <s v="UC"/>
    <s v="US dollar at current prices"/>
    <x v="7"/>
    <n v="43618110000"/>
    <m/>
    <m/>
  </r>
  <r>
    <s v="BP"/>
    <s v="Balance of Payments"/>
    <s v="BC"/>
    <s v="Trade in commercial services"/>
    <x v="11"/>
    <x v="11"/>
    <s v="M"/>
    <x v="1"/>
    <s v="S200CS"/>
    <s v="Commercial services (Services excl. government services)"/>
    <s v="WL"/>
    <s v="World"/>
    <s v="UC"/>
    <s v="US dollar at current prices"/>
    <x v="8"/>
    <n v="44127200000"/>
    <m/>
    <m/>
  </r>
  <r>
    <s v="BP"/>
    <s v="Balance of Payments"/>
    <s v="BC"/>
    <s v="Trade in commercial services"/>
    <x v="11"/>
    <x v="11"/>
    <s v="M"/>
    <x v="1"/>
    <s v="S200CS"/>
    <s v="Commercial services (Services excl. government services)"/>
    <s v="WL"/>
    <s v="World"/>
    <s v="UC"/>
    <s v="US dollar at current prices"/>
    <x v="9"/>
    <n v="44314450000"/>
    <m/>
    <m/>
  </r>
  <r>
    <s v="BP"/>
    <s v="Balance of Payments"/>
    <s v="BC"/>
    <s v="Trade in commercial services"/>
    <x v="11"/>
    <x v="11"/>
    <s v="M"/>
    <x v="1"/>
    <s v="S200CS"/>
    <s v="Commercial services (Services excl. government services)"/>
    <s v="WL"/>
    <s v="World"/>
    <s v="UC"/>
    <s v="US dollar at current prices"/>
    <x v="10"/>
    <n v="46252430000"/>
    <m/>
    <m/>
  </r>
  <r>
    <s v="BP"/>
    <s v="Balance of Payments"/>
    <s v="BC"/>
    <s v="Trade in commercial services"/>
    <x v="11"/>
    <x v="11"/>
    <s v="M"/>
    <x v="1"/>
    <s v="S200CS"/>
    <s v="Commercial services (Services excl. government services)"/>
    <s v="WL"/>
    <s v="World"/>
    <s v="UC"/>
    <s v="US dollar at current prices"/>
    <x v="11"/>
    <n v="48120640000"/>
    <m/>
    <m/>
  </r>
  <r>
    <s v="BP"/>
    <s v="Balance of Payments"/>
    <s v="BC"/>
    <s v="Trade in commercial services"/>
    <x v="11"/>
    <x v="11"/>
    <s v="M"/>
    <x v="1"/>
    <s v="S200CS"/>
    <s v="Commercial services (Services excl. government services)"/>
    <s v="WL"/>
    <s v="World"/>
    <s v="UC"/>
    <s v="US dollar at current prices"/>
    <x v="12"/>
    <n v="51824212272"/>
    <m/>
    <m/>
  </r>
  <r>
    <s v="BP"/>
    <s v="Balance of Payments"/>
    <s v="BC"/>
    <s v="Trade in commercial services"/>
    <x v="11"/>
    <x v="11"/>
    <s v="M"/>
    <x v="1"/>
    <s v="S200CS"/>
    <s v="Commercial services (Services excl. government services)"/>
    <s v="WL"/>
    <s v="World"/>
    <s v="UC"/>
    <s v="US dollar at current prices"/>
    <x v="13"/>
    <n v="52158817371"/>
    <m/>
    <m/>
  </r>
  <r>
    <s v="BP"/>
    <s v="Balance of Payments"/>
    <s v="BC"/>
    <s v="Trade in commercial services"/>
    <x v="11"/>
    <x v="11"/>
    <s v="M"/>
    <x v="1"/>
    <s v="S200CS"/>
    <s v="Commercial services (Services excl. government services)"/>
    <s v="WL"/>
    <s v="World"/>
    <s v="UC"/>
    <s v="US dollar at current prices"/>
    <x v="14"/>
    <n v="56212884100"/>
    <m/>
    <m/>
  </r>
  <r>
    <s v="BP"/>
    <s v="Balance of Payments"/>
    <s v="BC"/>
    <s v="Trade in commercial services"/>
    <x v="11"/>
    <x v="11"/>
    <s v="M"/>
    <x v="1"/>
    <s v="S200CS"/>
    <s v="Commercial services (Services excl. government services)"/>
    <s v="WL"/>
    <s v="World"/>
    <s v="UC"/>
    <s v="US dollar at current prices"/>
    <x v="15"/>
    <n v="69664464343"/>
    <m/>
    <m/>
  </r>
  <r>
    <s v="BP"/>
    <s v="Balance of Payments"/>
    <s v="BC"/>
    <s v="Trade in commercial services"/>
    <x v="11"/>
    <x v="11"/>
    <s v="M"/>
    <x v="1"/>
    <s v="S200CS"/>
    <s v="Commercial services (Services excl. government services)"/>
    <s v="WL"/>
    <s v="World"/>
    <s v="UC"/>
    <s v="US dollar at current prices"/>
    <x v="16"/>
    <n v="78709473344"/>
    <m/>
    <m/>
  </r>
  <r>
    <s v="BP"/>
    <s v="Balance of Payments"/>
    <s v="BC"/>
    <s v="Trade in commercial services"/>
    <x v="11"/>
    <x v="11"/>
    <s v="M"/>
    <x v="1"/>
    <s v="S200CS"/>
    <s v="Commercial services (Services excl. government services)"/>
    <s v="WL"/>
    <s v="World"/>
    <s v="UC"/>
    <s v="US dollar at current prices"/>
    <x v="17"/>
    <n v="83590145749"/>
    <m/>
    <m/>
  </r>
  <r>
    <s v="BP"/>
    <s v="Balance of Payments"/>
    <s v="BC"/>
    <s v="Trade in commercial services"/>
    <x v="11"/>
    <x v="11"/>
    <s v="M"/>
    <x v="1"/>
    <s v="S200CS"/>
    <s v="Commercial services (Services excl. government services)"/>
    <s v="WL"/>
    <s v="World"/>
    <s v="UC"/>
    <s v="US dollar at current prices"/>
    <x v="18"/>
    <n v="86007993567"/>
    <m/>
    <m/>
  </r>
  <r>
    <s v="BP"/>
    <s v="Balance of Payments"/>
    <s v="BC"/>
    <s v="Trade in commercial services"/>
    <x v="11"/>
    <x v="11"/>
    <s v="M"/>
    <x v="1"/>
    <s v="S200CS"/>
    <s v="Commercial services (Services excl. government services)"/>
    <s v="WL"/>
    <s v="World"/>
    <s v="UC"/>
    <s v="US dollar at current prices"/>
    <x v="19"/>
    <n v="97393327475"/>
    <m/>
    <m/>
  </r>
  <r>
    <s v="BP"/>
    <s v="Balance of Payments"/>
    <s v="BC"/>
    <s v="Trade in commercial services"/>
    <x v="11"/>
    <x v="11"/>
    <s v="M"/>
    <x v="1"/>
    <s v="S200CS"/>
    <s v="Commercial services (Services excl. government services)"/>
    <s v="WL"/>
    <s v="World"/>
    <s v="UC"/>
    <s v="US dollar at current prices"/>
    <x v="20"/>
    <n v="111272883876"/>
    <m/>
    <m/>
  </r>
  <r>
    <s v="BP"/>
    <s v="Balance of Payments"/>
    <s v="BC"/>
    <s v="Trade in commercial services"/>
    <x v="11"/>
    <x v="11"/>
    <s v="M"/>
    <x v="1"/>
    <s v="S200CS"/>
    <s v="Commercial services (Services excl. government services)"/>
    <s v="WL"/>
    <s v="World"/>
    <s v="UC"/>
    <s v="US dollar at current prices"/>
    <x v="21"/>
    <n v="107521676254"/>
    <m/>
    <m/>
  </r>
  <r>
    <s v="BP"/>
    <s v="Balance of Payments"/>
    <s v="BC"/>
    <s v="Trade in commercial services"/>
    <x v="11"/>
    <x v="11"/>
    <s v="M"/>
    <x v="1"/>
    <s v="S200CS"/>
    <s v="Commercial services (Services excl. government services)"/>
    <s v="WL"/>
    <s v="World"/>
    <s v="UC"/>
    <s v="US dollar at current prices"/>
    <x v="22"/>
    <n v="105509696773"/>
    <m/>
    <m/>
  </r>
  <r>
    <s v="BP"/>
    <s v="Balance of Payments"/>
    <s v="BC"/>
    <s v="Trade in commercial services"/>
    <x v="11"/>
    <x v="11"/>
    <s v="M"/>
    <x v="1"/>
    <s v="S200CS"/>
    <s v="Commercial services (Services excl. government services)"/>
    <s v="WL"/>
    <s v="World"/>
    <s v="UC"/>
    <s v="US dollar at current prices"/>
    <x v="23"/>
    <n v="120896554552"/>
    <m/>
    <m/>
  </r>
  <r>
    <s v="BP"/>
    <s v="Balance of Payments"/>
    <s v="BC"/>
    <s v="Trade in commercial services"/>
    <x v="11"/>
    <x v="11"/>
    <s v="M"/>
    <x v="1"/>
    <s v="S200CS"/>
    <s v="Commercial services (Services excl. government services)"/>
    <s v="WL"/>
    <s v="World"/>
    <s v="UC"/>
    <s v="US dollar at current prices"/>
    <x v="24"/>
    <n v="119247880847"/>
    <s v="E"/>
    <m/>
  </r>
  <r>
    <s v="BP"/>
    <s v="Balance of Payments"/>
    <s v="BC"/>
    <s v="Trade in commercial services"/>
    <x v="12"/>
    <x v="12"/>
    <s v="X"/>
    <x v="0"/>
    <s v="S200CS"/>
    <s v="Commercial services (Services excl. government services)"/>
    <s v="WL"/>
    <s v="World"/>
    <s v="UC"/>
    <s v="US dollar at current prices"/>
    <x v="0"/>
    <n v="2479373000"/>
    <m/>
    <m/>
  </r>
  <r>
    <s v="BP"/>
    <s v="Balance of Payments"/>
    <s v="BC"/>
    <s v="Trade in commercial services"/>
    <x v="12"/>
    <x v="12"/>
    <s v="X"/>
    <x v="0"/>
    <s v="S200CS"/>
    <s v="Commercial services (Services excl. government services)"/>
    <s v="WL"/>
    <s v="World"/>
    <s v="UC"/>
    <s v="US dollar at current prices"/>
    <x v="1"/>
    <n v="2342456000"/>
    <m/>
    <m/>
  </r>
  <r>
    <s v="BP"/>
    <s v="Balance of Payments"/>
    <s v="BC"/>
    <s v="Trade in commercial services"/>
    <x v="12"/>
    <x v="12"/>
    <s v="X"/>
    <x v="0"/>
    <s v="S200CS"/>
    <s v="Commercial services (Services excl. government services)"/>
    <s v="WL"/>
    <s v="World"/>
    <s v="UC"/>
    <s v="US dollar at current prices"/>
    <x v="2"/>
    <n v="2415123000"/>
    <m/>
    <m/>
  </r>
  <r>
    <s v="BP"/>
    <s v="Balance of Payments"/>
    <s v="BC"/>
    <s v="Trade in commercial services"/>
    <x v="12"/>
    <x v="12"/>
    <s v="X"/>
    <x v="0"/>
    <s v="S200CS"/>
    <s v="Commercial services (Services excl. government services)"/>
    <s v="WL"/>
    <s v="World"/>
    <s v="UC"/>
    <s v="US dollar at current prices"/>
    <x v="3"/>
    <n v="2509251000"/>
    <m/>
    <m/>
  </r>
  <r>
    <s v="BP"/>
    <s v="Balance of Payments"/>
    <s v="BC"/>
    <s v="Trade in commercial services"/>
    <x v="12"/>
    <x v="12"/>
    <s v="X"/>
    <x v="0"/>
    <s v="S200CS"/>
    <s v="Commercial services (Services excl. government services)"/>
    <s v="WL"/>
    <s v="World"/>
    <s v="UC"/>
    <s v="US dollar at current prices"/>
    <x v="4"/>
    <n v="2581370000"/>
    <m/>
    <m/>
  </r>
  <r>
    <s v="BP"/>
    <s v="Balance of Payments"/>
    <s v="BC"/>
    <s v="Trade in commercial services"/>
    <x v="12"/>
    <x v="12"/>
    <s v="X"/>
    <x v="0"/>
    <s v="S200CS"/>
    <s v="Commercial services (Services excl. government services)"/>
    <s v="WL"/>
    <s v="World"/>
    <s v="UC"/>
    <s v="US dollar at current prices"/>
    <x v="5"/>
    <n v="2803008000"/>
    <m/>
    <m/>
  </r>
  <r>
    <s v="BP"/>
    <s v="Balance of Payments"/>
    <s v="BC"/>
    <s v="Trade in commercial services"/>
    <x v="12"/>
    <x v="12"/>
    <s v="X"/>
    <x v="0"/>
    <s v="S200CS"/>
    <s v="Commercial services (Services excl. government services)"/>
    <s v="WL"/>
    <s v="World"/>
    <s v="UC"/>
    <s v="US dollar at current prices"/>
    <x v="6"/>
    <n v="3611900000"/>
    <m/>
    <m/>
  </r>
  <r>
    <s v="BP"/>
    <s v="Balance of Payments"/>
    <s v="BC"/>
    <s v="Trade in commercial services"/>
    <x v="12"/>
    <x v="12"/>
    <s v="X"/>
    <x v="0"/>
    <s v="S200CS"/>
    <s v="Commercial services (Services excl. government services)"/>
    <s v="WL"/>
    <s v="World"/>
    <s v="UC"/>
    <s v="US dollar at current prices"/>
    <x v="7"/>
    <n v="4401425000"/>
    <m/>
    <m/>
  </r>
  <r>
    <s v="BP"/>
    <s v="Balance of Payments"/>
    <s v="BC"/>
    <s v="Trade in commercial services"/>
    <x v="12"/>
    <x v="12"/>
    <s v="X"/>
    <x v="0"/>
    <s v="S200CS"/>
    <s v="Commercial services (Services excl. government services)"/>
    <s v="WL"/>
    <s v="World"/>
    <s v="UC"/>
    <s v="US dollar at current prices"/>
    <x v="8"/>
    <n v="4575586000"/>
    <m/>
    <m/>
  </r>
  <r>
    <s v="BP"/>
    <s v="Balance of Payments"/>
    <s v="BC"/>
    <s v="Trade in commercial services"/>
    <x v="12"/>
    <x v="12"/>
    <s v="X"/>
    <x v="0"/>
    <s v="S200CS"/>
    <s v="Commercial services (Services excl. government services)"/>
    <s v="WL"/>
    <s v="World"/>
    <s v="UC"/>
    <s v="US dollar at current prices"/>
    <x v="9"/>
    <n v="4179839000"/>
    <m/>
    <m/>
  </r>
  <r>
    <s v="BP"/>
    <s v="Balance of Payments"/>
    <s v="BC"/>
    <s v="Trade in commercial services"/>
    <x v="12"/>
    <x v="12"/>
    <s v="X"/>
    <x v="0"/>
    <s v="S200CS"/>
    <s v="Commercial services (Services excl. government services)"/>
    <s v="WL"/>
    <s v="World"/>
    <s v="UC"/>
    <s v="US dollar at current prices"/>
    <x v="10"/>
    <n v="3661715510"/>
    <m/>
    <m/>
  </r>
  <r>
    <s v="BP"/>
    <s v="Balance of Payments"/>
    <s v="BC"/>
    <s v="Trade in commercial services"/>
    <x v="12"/>
    <x v="12"/>
    <s v="X"/>
    <x v="0"/>
    <s v="S200CS"/>
    <s v="Commercial services (Services excl. government services)"/>
    <s v="WL"/>
    <s v="World"/>
    <s v="UC"/>
    <s v="US dollar at current prices"/>
    <x v="11"/>
    <n v="4283423564"/>
    <m/>
    <m/>
  </r>
  <r>
    <s v="BP"/>
    <s v="Balance of Payments"/>
    <s v="BC"/>
    <s v="Trade in commercial services"/>
    <x v="12"/>
    <x v="12"/>
    <s v="X"/>
    <x v="0"/>
    <s v="S200CS"/>
    <s v="Commercial services (Services excl. government services)"/>
    <s v="WL"/>
    <s v="World"/>
    <s v="UC"/>
    <s v="US dollar at current prices"/>
    <x v="12"/>
    <n v="4327283467"/>
    <m/>
    <m/>
  </r>
  <r>
    <s v="BP"/>
    <s v="Balance of Payments"/>
    <s v="BC"/>
    <s v="Trade in commercial services"/>
    <x v="12"/>
    <x v="12"/>
    <s v="X"/>
    <x v="0"/>
    <s v="S200CS"/>
    <s v="Commercial services (Services excl. government services)"/>
    <s v="WL"/>
    <s v="World"/>
    <s v="UC"/>
    <s v="US dollar at current prices"/>
    <x v="13"/>
    <n v="4374146087"/>
    <m/>
    <m/>
  </r>
  <r>
    <s v="BP"/>
    <s v="Balance of Payments"/>
    <s v="BC"/>
    <s v="Trade in commercial services"/>
    <x v="12"/>
    <x v="12"/>
    <s v="X"/>
    <x v="0"/>
    <s v="S200CS"/>
    <s v="Commercial services (Services excl. government services)"/>
    <s v="WL"/>
    <s v="World"/>
    <s v="UC"/>
    <s v="US dollar at current prices"/>
    <x v="14"/>
    <n v="5350593611"/>
    <m/>
    <m/>
  </r>
  <r>
    <s v="BP"/>
    <s v="Balance of Payments"/>
    <s v="BC"/>
    <s v="Trade in commercial services"/>
    <x v="12"/>
    <x v="12"/>
    <s v="X"/>
    <x v="0"/>
    <s v="S200CS"/>
    <s v="Commercial services (Services excl. government services)"/>
    <s v="WL"/>
    <s v="World"/>
    <s v="UC"/>
    <s v="US dollar at current prices"/>
    <x v="15"/>
    <n v="6824806922"/>
    <m/>
    <m/>
  </r>
  <r>
    <s v="BP"/>
    <s v="Balance of Payments"/>
    <s v="BC"/>
    <s v="Trade in commercial services"/>
    <x v="12"/>
    <x v="12"/>
    <s v="X"/>
    <x v="0"/>
    <s v="S200CS"/>
    <s v="Commercial services (Services excl. government services)"/>
    <s v="WL"/>
    <s v="World"/>
    <s v="UC"/>
    <s v="US dollar at current prices"/>
    <x v="16"/>
    <n v="8067979956"/>
    <m/>
    <m/>
  </r>
  <r>
    <s v="BP"/>
    <s v="Balance of Payments"/>
    <s v="BC"/>
    <s v="Trade in commercial services"/>
    <x v="12"/>
    <x v="12"/>
    <s v="X"/>
    <x v="0"/>
    <s v="S200CS"/>
    <s v="Commercial services (Services excl. government services)"/>
    <s v="WL"/>
    <s v="World"/>
    <s v="UC"/>
    <s v="US dollar at current prices"/>
    <x v="17"/>
    <n v="8580058723"/>
    <m/>
    <m/>
  </r>
  <r>
    <s v="BP"/>
    <s v="Balance of Payments"/>
    <s v="BC"/>
    <s v="Trade in commercial services"/>
    <x v="12"/>
    <x v="12"/>
    <s v="X"/>
    <x v="0"/>
    <s v="S200CS"/>
    <s v="Commercial services (Services excl. government services)"/>
    <s v="WL"/>
    <s v="World"/>
    <s v="UC"/>
    <s v="US dollar at current prices"/>
    <x v="18"/>
    <n v="8024979572"/>
    <m/>
    <m/>
  </r>
  <r>
    <s v="BP"/>
    <s v="Balance of Payments"/>
    <s v="BC"/>
    <s v="Trade in commercial services"/>
    <x v="12"/>
    <x v="12"/>
    <s v="X"/>
    <x v="0"/>
    <s v="S200CS"/>
    <s v="Commercial services (Services excl. government services)"/>
    <s v="WL"/>
    <s v="World"/>
    <s v="UC"/>
    <s v="US dollar at current prices"/>
    <x v="19"/>
    <n v="9346062264"/>
    <m/>
    <m/>
  </r>
  <r>
    <s v="BP"/>
    <s v="Balance of Payments"/>
    <s v="BC"/>
    <s v="Trade in commercial services"/>
    <x v="12"/>
    <x v="12"/>
    <s v="X"/>
    <x v="0"/>
    <s v="S200CS"/>
    <s v="Commercial services (Services excl. government services)"/>
    <s v="WL"/>
    <s v="World"/>
    <s v="UC"/>
    <s v="US dollar at current prices"/>
    <x v="20"/>
    <n v="9185860987"/>
    <m/>
    <m/>
  </r>
  <r>
    <s v="BP"/>
    <s v="Balance of Payments"/>
    <s v="BC"/>
    <s v="Trade in commercial services"/>
    <x v="12"/>
    <x v="12"/>
    <s v="X"/>
    <x v="0"/>
    <s v="S200CS"/>
    <s v="Commercial services (Services excl. government services)"/>
    <s v="WL"/>
    <s v="World"/>
    <s v="UC"/>
    <s v="US dollar at current prices"/>
    <x v="21"/>
    <n v="8023572642"/>
    <m/>
    <m/>
  </r>
  <r>
    <s v="BP"/>
    <s v="Balance of Payments"/>
    <s v="BC"/>
    <s v="Trade in commercial services"/>
    <x v="12"/>
    <x v="12"/>
    <s v="X"/>
    <x v="0"/>
    <s v="S200CS"/>
    <s v="Commercial services (Services excl. government services)"/>
    <s v="WL"/>
    <s v="World"/>
    <s v="UC"/>
    <s v="US dollar at current prices"/>
    <x v="22"/>
    <n v="8900629221"/>
    <m/>
    <m/>
  </r>
  <r>
    <s v="BP"/>
    <s v="Balance of Payments"/>
    <s v="BC"/>
    <s v="Trade in commercial services"/>
    <x v="12"/>
    <x v="12"/>
    <s v="X"/>
    <x v="0"/>
    <s v="S200CS"/>
    <s v="Commercial services (Services excl. government services)"/>
    <s v="WL"/>
    <s v="World"/>
    <s v="UC"/>
    <s v="US dollar at current prices"/>
    <x v="23"/>
    <n v="9976695502"/>
    <m/>
    <m/>
  </r>
  <r>
    <s v="BP"/>
    <s v="Balance of Payments"/>
    <s v="BC"/>
    <s v="Trade in commercial services"/>
    <x v="12"/>
    <x v="12"/>
    <s v="X"/>
    <x v="0"/>
    <s v="S200CS"/>
    <s v="Commercial services (Services excl. government services)"/>
    <s v="WL"/>
    <s v="World"/>
    <s v="UC"/>
    <s v="US dollar at current prices"/>
    <x v="24"/>
    <n v="9874391698"/>
    <s v="E"/>
    <m/>
  </r>
  <r>
    <s v="BP"/>
    <s v="Balance of Payments"/>
    <s v="BC"/>
    <s v="Trade in commercial services"/>
    <x v="12"/>
    <x v="12"/>
    <s v="M"/>
    <x v="1"/>
    <s v="S200CS"/>
    <s v="Commercial services (Services excl. government services)"/>
    <s v="WL"/>
    <s v="World"/>
    <s v="UC"/>
    <s v="US dollar at current prices"/>
    <x v="0"/>
    <n v="3015348000"/>
    <m/>
    <m/>
  </r>
  <r>
    <s v="BP"/>
    <s v="Balance of Payments"/>
    <s v="BC"/>
    <s v="Trade in commercial services"/>
    <x v="12"/>
    <x v="12"/>
    <s v="M"/>
    <x v="1"/>
    <s v="S200CS"/>
    <s v="Commercial services (Services excl. government services)"/>
    <s v="WL"/>
    <s v="World"/>
    <s v="UC"/>
    <s v="US dollar at current prices"/>
    <x v="1"/>
    <n v="3078297000"/>
    <m/>
    <m/>
  </r>
  <r>
    <s v="BP"/>
    <s v="Balance of Payments"/>
    <s v="BC"/>
    <s v="Trade in commercial services"/>
    <x v="12"/>
    <x v="12"/>
    <s v="M"/>
    <x v="1"/>
    <s v="S200CS"/>
    <s v="Commercial services (Services excl. government services)"/>
    <s v="WL"/>
    <s v="World"/>
    <s v="UC"/>
    <s v="US dollar at current prices"/>
    <x v="2"/>
    <n v="3251257000"/>
    <m/>
    <m/>
  </r>
  <r>
    <s v="BP"/>
    <s v="Balance of Payments"/>
    <s v="BC"/>
    <s v="Trade in commercial services"/>
    <x v="12"/>
    <x v="12"/>
    <s v="M"/>
    <x v="1"/>
    <s v="S200CS"/>
    <s v="Commercial services (Services excl. government services)"/>
    <s v="WL"/>
    <s v="World"/>
    <s v="UC"/>
    <s v="US dollar at current prices"/>
    <x v="3"/>
    <n v="3350732000"/>
    <m/>
    <m/>
  </r>
  <r>
    <s v="BP"/>
    <s v="Balance of Payments"/>
    <s v="BC"/>
    <s v="Trade in commercial services"/>
    <x v="12"/>
    <x v="12"/>
    <s v="M"/>
    <x v="1"/>
    <s v="S200CS"/>
    <s v="Commercial services (Services excl. government services)"/>
    <s v="WL"/>
    <s v="World"/>
    <s v="UC"/>
    <s v="US dollar at current prices"/>
    <x v="4"/>
    <n v="3508816000"/>
    <m/>
    <m/>
  </r>
  <r>
    <s v="BP"/>
    <s v="Balance of Payments"/>
    <s v="BC"/>
    <s v="Trade in commercial services"/>
    <x v="12"/>
    <x v="12"/>
    <s v="M"/>
    <x v="1"/>
    <s v="S200CS"/>
    <s v="Commercial services (Services excl. government services)"/>
    <s v="WL"/>
    <s v="World"/>
    <s v="UC"/>
    <s v="US dollar at current prices"/>
    <x v="5"/>
    <n v="3445167000"/>
    <m/>
    <m/>
  </r>
  <r>
    <s v="BP"/>
    <s v="Balance of Payments"/>
    <s v="BC"/>
    <s v="Trade in commercial services"/>
    <x v="12"/>
    <x v="12"/>
    <s v="M"/>
    <x v="1"/>
    <s v="S200CS"/>
    <s v="Commercial services (Services excl. government services)"/>
    <s v="WL"/>
    <s v="World"/>
    <s v="UC"/>
    <s v="US dollar at current prices"/>
    <x v="6"/>
    <n v="3921433000"/>
    <m/>
    <m/>
  </r>
  <r>
    <s v="BP"/>
    <s v="Balance of Payments"/>
    <s v="BC"/>
    <s v="Trade in commercial services"/>
    <x v="12"/>
    <x v="12"/>
    <s v="M"/>
    <x v="1"/>
    <s v="S200CS"/>
    <s v="Commercial services (Services excl. government services)"/>
    <s v="WL"/>
    <s v="World"/>
    <s v="UC"/>
    <s v="US dollar at current prices"/>
    <x v="7"/>
    <n v="4570690000"/>
    <m/>
    <m/>
  </r>
  <r>
    <s v="BP"/>
    <s v="Balance of Payments"/>
    <s v="BC"/>
    <s v="Trade in commercial services"/>
    <x v="12"/>
    <x v="12"/>
    <s v="M"/>
    <x v="1"/>
    <s v="S200CS"/>
    <s v="Commercial services (Services excl. government services)"/>
    <s v="WL"/>
    <s v="World"/>
    <s v="UC"/>
    <s v="US dollar at current prices"/>
    <x v="8"/>
    <n v="4759279000"/>
    <m/>
    <m/>
  </r>
  <r>
    <s v="BP"/>
    <s v="Balance of Payments"/>
    <s v="BC"/>
    <s v="Trade in commercial services"/>
    <x v="12"/>
    <x v="12"/>
    <s v="M"/>
    <x v="1"/>
    <s v="S200CS"/>
    <s v="Commercial services (Services excl. government services)"/>
    <s v="WL"/>
    <s v="World"/>
    <s v="UC"/>
    <s v="US dollar at current prices"/>
    <x v="9"/>
    <n v="4762857000"/>
    <m/>
    <m/>
  </r>
  <r>
    <s v="BP"/>
    <s v="Balance of Payments"/>
    <s v="BC"/>
    <s v="Trade in commercial services"/>
    <x v="12"/>
    <x v="12"/>
    <s v="M"/>
    <x v="1"/>
    <s v="S200CS"/>
    <s v="Commercial services (Services excl. government services)"/>
    <s v="WL"/>
    <s v="World"/>
    <s v="UC"/>
    <s v="US dollar at current prices"/>
    <x v="10"/>
    <n v="4390204738"/>
    <m/>
    <m/>
  </r>
  <r>
    <s v="BP"/>
    <s v="Balance of Payments"/>
    <s v="BC"/>
    <s v="Trade in commercial services"/>
    <x v="12"/>
    <x v="12"/>
    <s v="M"/>
    <x v="1"/>
    <s v="S200CS"/>
    <s v="Commercial services (Services excl. government services)"/>
    <s v="WL"/>
    <s v="World"/>
    <s v="UC"/>
    <s v="US dollar at current prices"/>
    <x v="11"/>
    <n v="4484523262"/>
    <m/>
    <m/>
  </r>
  <r>
    <s v="BP"/>
    <s v="Balance of Payments"/>
    <s v="BC"/>
    <s v="Trade in commercial services"/>
    <x v="12"/>
    <x v="12"/>
    <s v="M"/>
    <x v="1"/>
    <s v="S200CS"/>
    <s v="Commercial services (Services excl. government services)"/>
    <s v="WL"/>
    <s v="World"/>
    <s v="UC"/>
    <s v="US dollar at current prices"/>
    <x v="12"/>
    <n v="4436771688"/>
    <m/>
    <m/>
  </r>
  <r>
    <s v="BP"/>
    <s v="Balance of Payments"/>
    <s v="BC"/>
    <s v="Trade in commercial services"/>
    <x v="12"/>
    <x v="12"/>
    <s v="M"/>
    <x v="1"/>
    <s v="S200CS"/>
    <s v="Commercial services (Services excl. government services)"/>
    <s v="WL"/>
    <s v="World"/>
    <s v="UC"/>
    <s v="US dollar at current prices"/>
    <x v="13"/>
    <n v="4264844980"/>
    <m/>
    <m/>
  </r>
  <r>
    <s v="BP"/>
    <s v="Balance of Payments"/>
    <s v="BC"/>
    <s v="Trade in commercial services"/>
    <x v="12"/>
    <x v="12"/>
    <s v="M"/>
    <x v="1"/>
    <s v="S200CS"/>
    <s v="Commercial services (Services excl. government services)"/>
    <s v="WL"/>
    <s v="World"/>
    <s v="UC"/>
    <s v="US dollar at current prices"/>
    <x v="14"/>
    <n v="4690152114"/>
    <m/>
    <m/>
  </r>
  <r>
    <s v="BP"/>
    <s v="Balance of Payments"/>
    <s v="BC"/>
    <s v="Trade in commercial services"/>
    <x v="12"/>
    <x v="12"/>
    <s v="M"/>
    <x v="1"/>
    <s v="S200CS"/>
    <s v="Commercial services (Services excl. government services)"/>
    <s v="WL"/>
    <s v="World"/>
    <s v="UC"/>
    <s v="US dollar at current prices"/>
    <x v="15"/>
    <n v="5637303292"/>
    <m/>
    <m/>
  </r>
  <r>
    <s v="BP"/>
    <s v="Balance of Payments"/>
    <s v="BC"/>
    <s v="Trade in commercial services"/>
    <x v="12"/>
    <x v="12"/>
    <s v="M"/>
    <x v="1"/>
    <s v="S200CS"/>
    <s v="Commercial services (Services excl. government services)"/>
    <s v="WL"/>
    <s v="World"/>
    <s v="UC"/>
    <s v="US dollar at current prices"/>
    <x v="16"/>
    <n v="7118805845"/>
    <m/>
    <m/>
  </r>
  <r>
    <s v="BP"/>
    <s v="Balance of Payments"/>
    <s v="BC"/>
    <s v="Trade in commercial services"/>
    <x v="12"/>
    <x v="12"/>
    <s v="M"/>
    <x v="1"/>
    <s v="S200CS"/>
    <s v="Commercial services (Services excl. government services)"/>
    <s v="WL"/>
    <s v="World"/>
    <s v="UC"/>
    <s v="US dollar at current prices"/>
    <x v="17"/>
    <n v="8154787471"/>
    <m/>
    <m/>
  </r>
  <r>
    <s v="BP"/>
    <s v="Balance of Payments"/>
    <s v="BC"/>
    <s v="Trade in commercial services"/>
    <x v="12"/>
    <x v="12"/>
    <s v="M"/>
    <x v="1"/>
    <s v="S200CS"/>
    <s v="Commercial services (Services excl. government services)"/>
    <s v="WL"/>
    <s v="World"/>
    <s v="UC"/>
    <s v="US dollar at current prices"/>
    <x v="18"/>
    <n v="7795416522"/>
    <m/>
    <m/>
  </r>
  <r>
    <s v="BP"/>
    <s v="Balance of Payments"/>
    <s v="BC"/>
    <s v="Trade in commercial services"/>
    <x v="12"/>
    <x v="12"/>
    <s v="M"/>
    <x v="1"/>
    <s v="S200CS"/>
    <s v="Commercial services (Services excl. government services)"/>
    <s v="WL"/>
    <s v="World"/>
    <s v="UC"/>
    <s v="US dollar at current prices"/>
    <x v="19"/>
    <n v="9095452274"/>
    <m/>
    <m/>
  </r>
  <r>
    <s v="BP"/>
    <s v="Balance of Payments"/>
    <s v="BC"/>
    <s v="Trade in commercial services"/>
    <x v="12"/>
    <x v="12"/>
    <s v="M"/>
    <x v="1"/>
    <s v="S200CS"/>
    <s v="Commercial services (Services excl. government services)"/>
    <s v="WL"/>
    <s v="World"/>
    <s v="UC"/>
    <s v="US dollar at current prices"/>
    <x v="20"/>
    <n v="9672952704"/>
    <m/>
    <m/>
  </r>
  <r>
    <s v="BP"/>
    <s v="Balance of Payments"/>
    <s v="BC"/>
    <s v="Trade in commercial services"/>
    <x v="12"/>
    <x v="12"/>
    <s v="M"/>
    <x v="1"/>
    <s v="S200CS"/>
    <s v="Commercial services (Services excl. government services)"/>
    <s v="WL"/>
    <s v="World"/>
    <s v="UC"/>
    <s v="US dollar at current prices"/>
    <x v="21"/>
    <n v="7844215579"/>
    <m/>
    <m/>
  </r>
  <r>
    <s v="BP"/>
    <s v="Balance of Payments"/>
    <s v="BC"/>
    <s v="Trade in commercial services"/>
    <x v="12"/>
    <x v="12"/>
    <s v="M"/>
    <x v="1"/>
    <s v="S200CS"/>
    <s v="Commercial services (Services excl. government services)"/>
    <s v="WL"/>
    <s v="World"/>
    <s v="UC"/>
    <s v="US dollar at current prices"/>
    <x v="22"/>
    <n v="9207671739"/>
    <m/>
    <m/>
  </r>
  <r>
    <s v="BP"/>
    <s v="Balance of Payments"/>
    <s v="BC"/>
    <s v="Trade in commercial services"/>
    <x v="12"/>
    <x v="12"/>
    <s v="M"/>
    <x v="1"/>
    <s v="S200CS"/>
    <s v="Commercial services (Services excl. government services)"/>
    <s v="WL"/>
    <s v="World"/>
    <s v="UC"/>
    <s v="US dollar at current prices"/>
    <x v="23"/>
    <n v="10803017734"/>
    <m/>
    <m/>
  </r>
  <r>
    <s v="BP"/>
    <s v="Balance of Payments"/>
    <s v="BC"/>
    <s v="Trade in commercial services"/>
    <x v="12"/>
    <x v="12"/>
    <s v="M"/>
    <x v="1"/>
    <s v="S200CS"/>
    <s v="Commercial services (Services excl. government services)"/>
    <s v="WL"/>
    <s v="World"/>
    <s v="UC"/>
    <s v="US dollar at current prices"/>
    <x v="24"/>
    <n v="10993034807"/>
    <s v="E"/>
    <m/>
  </r>
  <r>
    <s v="BP"/>
    <s v="Balance of Payments"/>
    <s v="BC"/>
    <s v="Trade in commercial services"/>
    <x v="13"/>
    <x v="13"/>
    <s v="X"/>
    <x v="0"/>
    <s v="S200CS"/>
    <s v="Commercial services (Services excl. government services)"/>
    <s v="WL"/>
    <s v="World"/>
    <s v="UC"/>
    <s v="US dollar at current prices"/>
    <x v="0"/>
    <n v="24197363000"/>
    <m/>
    <m/>
  </r>
  <r>
    <s v="BP"/>
    <s v="Balance of Payments"/>
    <s v="BC"/>
    <s v="Trade in commercial services"/>
    <x v="13"/>
    <x v="13"/>
    <s v="X"/>
    <x v="0"/>
    <s v="S200CS"/>
    <s v="Commercial services (Services excl. government services)"/>
    <s v="WL"/>
    <s v="World"/>
    <s v="UC"/>
    <s v="US dollar at current prices"/>
    <x v="1"/>
    <n v="24370031000"/>
    <m/>
    <m/>
  </r>
  <r>
    <s v="BP"/>
    <s v="Balance of Payments"/>
    <s v="BC"/>
    <s v="Trade in commercial services"/>
    <x v="13"/>
    <x v="13"/>
    <s v="X"/>
    <x v="0"/>
    <s v="S200CS"/>
    <s v="Commercial services (Services excl. government services)"/>
    <s v="WL"/>
    <s v="World"/>
    <s v="UC"/>
    <s v="US dollar at current prices"/>
    <x v="2"/>
    <n v="27649317000"/>
    <m/>
    <m/>
  </r>
  <r>
    <s v="BP"/>
    <s v="Balance of Payments"/>
    <s v="BC"/>
    <s v="Trade in commercial services"/>
    <x v="13"/>
    <x v="13"/>
    <s v="X"/>
    <x v="0"/>
    <s v="S200CS"/>
    <s v="Commercial services (Services excl. government services)"/>
    <s v="WL"/>
    <s v="World"/>
    <s v="UC"/>
    <s v="US dollar at current prices"/>
    <x v="3"/>
    <n v="28809904000"/>
    <m/>
    <m/>
  </r>
  <r>
    <s v="BP"/>
    <s v="Balance of Payments"/>
    <s v="BC"/>
    <s v="Trade in commercial services"/>
    <x v="13"/>
    <x v="13"/>
    <s v="X"/>
    <x v="0"/>
    <s v="S200CS"/>
    <s v="Commercial services (Services excl. government services)"/>
    <s v="WL"/>
    <s v="World"/>
    <s v="UC"/>
    <s v="US dollar at current prices"/>
    <x v="4"/>
    <n v="33535019000"/>
    <m/>
    <m/>
  </r>
  <r>
    <s v="BP"/>
    <s v="Balance of Payments"/>
    <s v="BC"/>
    <s v="Trade in commercial services"/>
    <x v="13"/>
    <x v="13"/>
    <s v="X"/>
    <x v="0"/>
    <s v="S200CS"/>
    <s v="Commercial services (Services excl. government services)"/>
    <s v="WL"/>
    <s v="World"/>
    <s v="UC"/>
    <s v="US dollar at current prices"/>
    <x v="5"/>
    <n v="30085349000"/>
    <m/>
    <m/>
  </r>
  <r>
    <s v="BP"/>
    <s v="Balance of Payments"/>
    <s v="BC"/>
    <s v="Trade in commercial services"/>
    <x v="13"/>
    <x v="13"/>
    <s v="X"/>
    <x v="0"/>
    <s v="S200CS"/>
    <s v="Commercial services (Services excl. government services)"/>
    <s v="WL"/>
    <s v="World"/>
    <s v="UC"/>
    <s v="US dollar at current prices"/>
    <x v="6"/>
    <n v="33465245000"/>
    <m/>
    <m/>
  </r>
  <r>
    <s v="BP"/>
    <s v="Balance of Payments"/>
    <s v="BC"/>
    <s v="Trade in commercial services"/>
    <x v="13"/>
    <x v="13"/>
    <s v="X"/>
    <x v="0"/>
    <s v="S200CS"/>
    <s v="Commercial services (Services excl. government services)"/>
    <s v="WL"/>
    <s v="World"/>
    <s v="UC"/>
    <s v="US dollar at current prices"/>
    <x v="7"/>
    <n v="40018749000"/>
    <m/>
    <m/>
  </r>
  <r>
    <s v="BP"/>
    <s v="Balance of Payments"/>
    <s v="BC"/>
    <s v="Trade in commercial services"/>
    <x v="13"/>
    <x v="13"/>
    <s v="X"/>
    <x v="0"/>
    <s v="S200CS"/>
    <s v="Commercial services (Services excl. government services)"/>
    <s v="WL"/>
    <s v="World"/>
    <s v="UC"/>
    <s v="US dollar at current prices"/>
    <x v="8"/>
    <n v="44074865000"/>
    <m/>
    <m/>
  </r>
  <r>
    <s v="BP"/>
    <s v="Balance of Payments"/>
    <s v="BC"/>
    <s v="Trade in commercial services"/>
    <x v="13"/>
    <x v="13"/>
    <s v="X"/>
    <x v="0"/>
    <s v="S200CS"/>
    <s v="Commercial services (Services excl. government services)"/>
    <s v="WL"/>
    <s v="World"/>
    <s v="UC"/>
    <s v="US dollar at current prices"/>
    <x v="9"/>
    <n v="43333361000"/>
    <m/>
    <m/>
  </r>
  <r>
    <s v="BP"/>
    <s v="Balance of Payments"/>
    <s v="BC"/>
    <s v="Trade in commercial services"/>
    <x v="13"/>
    <x v="13"/>
    <s v="X"/>
    <x v="0"/>
    <s v="S200CS"/>
    <s v="Commercial services (Services excl. government services)"/>
    <s v="WL"/>
    <s v="World"/>
    <s v="UC"/>
    <s v="US dollar at current prices"/>
    <x v="10"/>
    <n v="48123893000"/>
    <m/>
    <m/>
  </r>
  <r>
    <s v="BP"/>
    <s v="Balance of Payments"/>
    <s v="BC"/>
    <s v="Trade in commercial services"/>
    <x v="13"/>
    <x v="13"/>
    <s v="X"/>
    <x v="0"/>
    <s v="S200CS"/>
    <s v="Commercial services (Services excl. government services)"/>
    <s v="WL"/>
    <s v="World"/>
    <s v="UC"/>
    <s v="US dollar at current prices"/>
    <x v="11"/>
    <n v="51981732000"/>
    <m/>
    <m/>
  </r>
  <r>
    <s v="BP"/>
    <s v="Balance of Payments"/>
    <s v="BC"/>
    <s v="Trade in commercial services"/>
    <x v="13"/>
    <x v="13"/>
    <s v="X"/>
    <x v="0"/>
    <s v="S200CS"/>
    <s v="Commercial services (Services excl. government services)"/>
    <s v="WL"/>
    <s v="World"/>
    <s v="UC"/>
    <s v="US dollar at current prices"/>
    <x v="12"/>
    <n v="52241569928"/>
    <m/>
    <m/>
  </r>
  <r>
    <s v="BP"/>
    <s v="Balance of Payments"/>
    <s v="BC"/>
    <s v="Trade in commercial services"/>
    <x v="13"/>
    <x v="13"/>
    <s v="X"/>
    <x v="0"/>
    <s v="S200CS"/>
    <s v="Commercial services (Services excl. government services)"/>
    <s v="WL"/>
    <s v="World"/>
    <s v="UC"/>
    <s v="US dollar at current prices"/>
    <x v="13"/>
    <n v="55365052662"/>
    <m/>
    <m/>
  </r>
  <r>
    <s v="BP"/>
    <s v="Balance of Payments"/>
    <s v="BC"/>
    <s v="Trade in commercial services"/>
    <x v="13"/>
    <x v="13"/>
    <s v="X"/>
    <x v="0"/>
    <s v="S200CS"/>
    <s v="Commercial services (Services excl. government services)"/>
    <s v="WL"/>
    <s v="World"/>
    <s v="UC"/>
    <s v="US dollar at current prices"/>
    <x v="14"/>
    <n v="59146393111"/>
    <m/>
    <m/>
  </r>
  <r>
    <s v="BP"/>
    <s v="Balance of Payments"/>
    <s v="BC"/>
    <s v="Trade in commercial services"/>
    <x v="13"/>
    <x v="13"/>
    <s v="X"/>
    <x v="0"/>
    <s v="S200CS"/>
    <s v="Commercial services (Services excl. government services)"/>
    <s v="WL"/>
    <s v="World"/>
    <s v="UC"/>
    <s v="US dollar at current prices"/>
    <x v="15"/>
    <n v="73509594440"/>
    <m/>
    <m/>
  </r>
  <r>
    <s v="BP"/>
    <s v="Balance of Payments"/>
    <s v="BC"/>
    <s v="Trade in commercial services"/>
    <x v="13"/>
    <x v="13"/>
    <s v="X"/>
    <x v="0"/>
    <s v="S200CS"/>
    <s v="Commercial services (Services excl. government services)"/>
    <s v="WL"/>
    <s v="World"/>
    <s v="UC"/>
    <s v="US dollar at current prices"/>
    <x v="16"/>
    <n v="85343912388"/>
    <m/>
    <m/>
  </r>
  <r>
    <s v="BP"/>
    <s v="Balance of Payments"/>
    <s v="BC"/>
    <s v="Trade in commercial services"/>
    <x v="13"/>
    <x v="13"/>
    <s v="X"/>
    <x v="0"/>
    <s v="S200CS"/>
    <s v="Commercial services (Services excl. government services)"/>
    <s v="WL"/>
    <s v="World"/>
    <s v="UC"/>
    <s v="US dollar at current prices"/>
    <x v="17"/>
    <n v="94010844153"/>
    <m/>
    <m/>
  </r>
  <r>
    <s v="BP"/>
    <s v="Balance of Payments"/>
    <s v="BC"/>
    <s v="Trade in commercial services"/>
    <x v="13"/>
    <x v="13"/>
    <s v="X"/>
    <x v="0"/>
    <s v="S200CS"/>
    <s v="Commercial services (Services excl. government services)"/>
    <s v="WL"/>
    <s v="World"/>
    <s v="UC"/>
    <s v="US dollar at current prices"/>
    <x v="18"/>
    <n v="105537163438"/>
    <m/>
    <m/>
  </r>
  <r>
    <s v="BP"/>
    <s v="Balance of Payments"/>
    <s v="BC"/>
    <s v="Trade in commercial services"/>
    <x v="13"/>
    <x v="13"/>
    <s v="X"/>
    <x v="0"/>
    <s v="S200CS"/>
    <s v="Commercial services (Services excl. government services)"/>
    <s v="WL"/>
    <s v="World"/>
    <s v="UC"/>
    <s v="US dollar at current prices"/>
    <x v="19"/>
    <n v="126746761050"/>
    <m/>
    <m/>
  </r>
  <r>
    <s v="BP"/>
    <s v="Balance of Payments"/>
    <s v="BC"/>
    <s v="Trade in commercial services"/>
    <x v="13"/>
    <x v="13"/>
    <s v="X"/>
    <x v="0"/>
    <s v="S200CS"/>
    <s v="Commercial services (Services excl. government services)"/>
    <s v="WL"/>
    <s v="World"/>
    <s v="UC"/>
    <s v="US dollar at current prices"/>
    <x v="20"/>
    <n v="142063207236"/>
    <m/>
    <m/>
  </r>
  <r>
    <s v="BP"/>
    <s v="Balance of Payments"/>
    <s v="BC"/>
    <s v="Trade in commercial services"/>
    <x v="13"/>
    <x v="13"/>
    <s v="X"/>
    <x v="0"/>
    <s v="S200CS"/>
    <s v="Commercial services (Services excl. government services)"/>
    <s v="WL"/>
    <s v="World"/>
    <s v="UC"/>
    <s v="US dollar at current prices"/>
    <x v="21"/>
    <n v="122485041877"/>
    <m/>
    <m/>
  </r>
  <r>
    <s v="BP"/>
    <s v="Balance of Payments"/>
    <s v="BC"/>
    <s v="Trade in commercial services"/>
    <x v="13"/>
    <x v="13"/>
    <s v="X"/>
    <x v="0"/>
    <s v="S200CS"/>
    <s v="Commercial services (Services excl. government services)"/>
    <s v="WL"/>
    <s v="World"/>
    <s v="UC"/>
    <s v="US dollar at current prices"/>
    <x v="22"/>
    <n v="123453568993"/>
    <m/>
    <m/>
  </r>
  <r>
    <s v="BP"/>
    <s v="Balance of Payments"/>
    <s v="BC"/>
    <s v="Trade in commercial services"/>
    <x v="13"/>
    <x v="13"/>
    <s v="X"/>
    <x v="0"/>
    <s v="S200CS"/>
    <s v="Commercial services (Services excl. government services)"/>
    <s v="WL"/>
    <s v="World"/>
    <s v="UC"/>
    <s v="US dollar at current prices"/>
    <x v="23"/>
    <n v="141150058038"/>
    <m/>
    <m/>
  </r>
  <r>
    <s v="BP"/>
    <s v="Balance of Payments"/>
    <s v="BC"/>
    <s v="Trade in commercial services"/>
    <x v="13"/>
    <x v="13"/>
    <s v="X"/>
    <x v="0"/>
    <s v="S200CS"/>
    <s v="Commercial services (Services excl. government services)"/>
    <s v="WL"/>
    <s v="World"/>
    <s v="UC"/>
    <s v="US dollar at current prices"/>
    <x v="24"/>
    <n v="135818675752"/>
    <s v="E"/>
    <m/>
  </r>
  <r>
    <s v="BP"/>
    <s v="Balance of Payments"/>
    <s v="BC"/>
    <s v="Trade in commercial services"/>
    <x v="13"/>
    <x v="13"/>
    <s v="M"/>
    <x v="1"/>
    <s v="S200CS"/>
    <s v="Commercial services (Services excl. government services)"/>
    <s v="WL"/>
    <s v="World"/>
    <s v="UC"/>
    <s v="US dollar at current prices"/>
    <x v="0"/>
    <n v="10054459000"/>
    <m/>
    <m/>
  </r>
  <r>
    <s v="BP"/>
    <s v="Balance of Payments"/>
    <s v="BC"/>
    <s v="Trade in commercial services"/>
    <x v="13"/>
    <x v="13"/>
    <s v="M"/>
    <x v="1"/>
    <s v="S200CS"/>
    <s v="Commercial services (Services excl. government services)"/>
    <s v="WL"/>
    <s v="World"/>
    <s v="UC"/>
    <s v="US dollar at current prices"/>
    <x v="1"/>
    <n v="11417738000"/>
    <m/>
    <m/>
  </r>
  <r>
    <s v="BP"/>
    <s v="Balance of Payments"/>
    <s v="BC"/>
    <s v="Trade in commercial services"/>
    <x v="13"/>
    <x v="13"/>
    <s v="M"/>
    <x v="1"/>
    <s v="S200CS"/>
    <s v="Commercial services (Services excl. government services)"/>
    <s v="WL"/>
    <s v="World"/>
    <s v="UC"/>
    <s v="US dollar at current prices"/>
    <x v="2"/>
    <n v="15196682000"/>
    <m/>
    <m/>
  </r>
  <r>
    <s v="BP"/>
    <s v="Balance of Payments"/>
    <s v="BC"/>
    <s v="Trade in commercial services"/>
    <x v="13"/>
    <x v="13"/>
    <s v="M"/>
    <x v="1"/>
    <s v="S200CS"/>
    <s v="Commercial services (Services excl. government services)"/>
    <s v="WL"/>
    <s v="World"/>
    <s v="UC"/>
    <s v="US dollar at current prices"/>
    <x v="3"/>
    <n v="16385035000"/>
    <m/>
    <m/>
  </r>
  <r>
    <s v="BP"/>
    <s v="Balance of Payments"/>
    <s v="BC"/>
    <s v="Trade in commercial services"/>
    <x v="13"/>
    <x v="13"/>
    <s v="M"/>
    <x v="1"/>
    <s v="S200CS"/>
    <s v="Commercial services (Services excl. government services)"/>
    <s v="WL"/>
    <s v="World"/>
    <s v="UC"/>
    <s v="US dollar at current prices"/>
    <x v="4"/>
    <n v="20249440000"/>
    <m/>
    <m/>
  </r>
  <r>
    <s v="BP"/>
    <s v="Balance of Payments"/>
    <s v="BC"/>
    <s v="Trade in commercial services"/>
    <x v="13"/>
    <x v="13"/>
    <s v="M"/>
    <x v="1"/>
    <s v="S200CS"/>
    <s v="Commercial services (Services excl. government services)"/>
    <s v="WL"/>
    <s v="World"/>
    <s v="UC"/>
    <s v="US dollar at current prices"/>
    <x v="5"/>
    <n v="17594040000"/>
    <m/>
    <m/>
  </r>
  <r>
    <s v="BP"/>
    <s v="Balance of Payments"/>
    <s v="BC"/>
    <s v="Trade in commercial services"/>
    <x v="13"/>
    <x v="13"/>
    <s v="M"/>
    <x v="1"/>
    <s v="S200CS"/>
    <s v="Commercial services (Services excl. government services)"/>
    <s v="WL"/>
    <s v="World"/>
    <s v="UC"/>
    <s v="US dollar at current prices"/>
    <x v="6"/>
    <n v="17905785000"/>
    <m/>
    <m/>
  </r>
  <r>
    <s v="BP"/>
    <s v="Balance of Payments"/>
    <s v="BC"/>
    <s v="Trade in commercial services"/>
    <x v="13"/>
    <x v="13"/>
    <s v="M"/>
    <x v="1"/>
    <s v="S200CS"/>
    <s v="Commercial services (Services excl. government services)"/>
    <s v="WL"/>
    <s v="World"/>
    <s v="UC"/>
    <s v="US dollar at current prices"/>
    <x v="7"/>
    <n v="22353722000"/>
    <m/>
    <m/>
  </r>
  <r>
    <s v="BP"/>
    <s v="Balance of Payments"/>
    <s v="BC"/>
    <s v="Trade in commercial services"/>
    <x v="13"/>
    <x v="13"/>
    <s v="M"/>
    <x v="1"/>
    <s v="S200CS"/>
    <s v="Commercial services (Services excl. government services)"/>
    <s v="WL"/>
    <s v="World"/>
    <s v="UC"/>
    <s v="US dollar at current prices"/>
    <x v="8"/>
    <n v="25069084000"/>
    <m/>
    <m/>
  </r>
  <r>
    <s v="BP"/>
    <s v="Balance of Payments"/>
    <s v="BC"/>
    <s v="Trade in commercial services"/>
    <x v="13"/>
    <x v="13"/>
    <s v="M"/>
    <x v="1"/>
    <s v="S200CS"/>
    <s v="Commercial services (Services excl. government services)"/>
    <s v="WL"/>
    <s v="World"/>
    <s v="UC"/>
    <s v="US dollar at current prices"/>
    <x v="9"/>
    <n v="25210473000"/>
    <m/>
    <m/>
  </r>
  <r>
    <s v="BP"/>
    <s v="Balance of Payments"/>
    <s v="BC"/>
    <s v="Trade in commercial services"/>
    <x v="13"/>
    <x v="13"/>
    <s v="M"/>
    <x v="1"/>
    <s v="S200CS"/>
    <s v="Commercial services (Services excl. government services)"/>
    <s v="WL"/>
    <s v="World"/>
    <s v="UC"/>
    <s v="US dollar at current prices"/>
    <x v="10"/>
    <n v="28242397000"/>
    <m/>
    <m/>
  </r>
  <r>
    <s v="BP"/>
    <s v="Balance of Payments"/>
    <s v="BC"/>
    <s v="Trade in commercial services"/>
    <x v="13"/>
    <x v="13"/>
    <s v="M"/>
    <x v="1"/>
    <s v="S200CS"/>
    <s v="Commercial services (Services excl. government services)"/>
    <s v="WL"/>
    <s v="World"/>
    <s v="UC"/>
    <s v="US dollar at current prices"/>
    <x v="11"/>
    <n v="31544308000"/>
    <m/>
    <m/>
  </r>
  <r>
    <s v="BP"/>
    <s v="Balance of Payments"/>
    <s v="BC"/>
    <s v="Trade in commercial services"/>
    <x v="13"/>
    <x v="13"/>
    <s v="M"/>
    <x v="1"/>
    <s v="S200CS"/>
    <s v="Commercial services (Services excl. government services)"/>
    <s v="WL"/>
    <s v="World"/>
    <s v="UC"/>
    <s v="US dollar at current prices"/>
    <x v="12"/>
    <n v="32873594988"/>
    <m/>
    <m/>
  </r>
  <r>
    <s v="BP"/>
    <s v="Balance of Payments"/>
    <s v="BC"/>
    <s v="Trade in commercial services"/>
    <x v="13"/>
    <x v="13"/>
    <s v="M"/>
    <x v="1"/>
    <s v="S200CS"/>
    <s v="Commercial services (Services excl. government services)"/>
    <s v="WL"/>
    <s v="World"/>
    <s v="UC"/>
    <s v="US dollar at current prices"/>
    <x v="13"/>
    <n v="34900806257"/>
    <m/>
    <m/>
  </r>
  <r>
    <s v="BP"/>
    <s v="Balance of Payments"/>
    <s v="BC"/>
    <s v="Trade in commercial services"/>
    <x v="13"/>
    <x v="13"/>
    <s v="M"/>
    <x v="1"/>
    <s v="S200CS"/>
    <s v="Commercial services (Services excl. government services)"/>
    <s v="WL"/>
    <s v="World"/>
    <s v="UC"/>
    <s v="US dollar at current prices"/>
    <x v="14"/>
    <n v="38241023952"/>
    <m/>
    <m/>
  </r>
  <r>
    <s v="BP"/>
    <s v="Balance of Payments"/>
    <s v="BC"/>
    <s v="Trade in commercial services"/>
    <x v="13"/>
    <x v="13"/>
    <s v="M"/>
    <x v="1"/>
    <s v="S200CS"/>
    <s v="Commercial services (Services excl. government services)"/>
    <s v="WL"/>
    <s v="World"/>
    <s v="UC"/>
    <s v="US dollar at current prices"/>
    <x v="15"/>
    <n v="47499305896"/>
    <m/>
    <m/>
  </r>
  <r>
    <s v="BP"/>
    <s v="Balance of Payments"/>
    <s v="BC"/>
    <s v="Trade in commercial services"/>
    <x v="13"/>
    <x v="13"/>
    <s v="M"/>
    <x v="1"/>
    <s v="S200CS"/>
    <s v="Commercial services (Services excl. government services)"/>
    <s v="WL"/>
    <s v="World"/>
    <s v="UC"/>
    <s v="US dollar at current prices"/>
    <x v="16"/>
    <n v="58742309388"/>
    <m/>
    <m/>
  </r>
  <r>
    <s v="BP"/>
    <s v="Balance of Payments"/>
    <s v="BC"/>
    <s v="Trade in commercial services"/>
    <x v="13"/>
    <x v="13"/>
    <s v="M"/>
    <x v="1"/>
    <s v="S200CS"/>
    <s v="Commercial services (Services excl. government services)"/>
    <s v="WL"/>
    <s v="World"/>
    <s v="UC"/>
    <s v="US dollar at current prices"/>
    <x v="17"/>
    <n v="66774859474"/>
    <m/>
    <m/>
  </r>
  <r>
    <s v="BP"/>
    <s v="Balance of Payments"/>
    <s v="BC"/>
    <s v="Trade in commercial services"/>
    <x v="13"/>
    <x v="13"/>
    <s v="M"/>
    <x v="1"/>
    <s v="S200CS"/>
    <s v="Commercial services (Services excl. government services)"/>
    <s v="WL"/>
    <s v="World"/>
    <s v="UC"/>
    <s v="US dollar at current prices"/>
    <x v="18"/>
    <n v="78020074240"/>
    <m/>
    <m/>
  </r>
  <r>
    <s v="BP"/>
    <s v="Balance of Payments"/>
    <s v="BC"/>
    <s v="Trade in commercial services"/>
    <x v="13"/>
    <x v="13"/>
    <s v="M"/>
    <x v="1"/>
    <s v="S200CS"/>
    <s v="Commercial services (Services excl. government services)"/>
    <s v="WL"/>
    <s v="World"/>
    <s v="UC"/>
    <s v="US dollar at current prices"/>
    <x v="19"/>
    <n v="95687604532"/>
    <m/>
    <m/>
  </r>
  <r>
    <s v="BP"/>
    <s v="Balance of Payments"/>
    <s v="BC"/>
    <s v="Trade in commercial services"/>
    <x v="13"/>
    <x v="13"/>
    <s v="M"/>
    <x v="1"/>
    <s v="S200CS"/>
    <s v="Commercial services (Services excl. government services)"/>
    <s v="WL"/>
    <s v="World"/>
    <s v="UC"/>
    <s v="US dollar at current prices"/>
    <x v="20"/>
    <n v="104868348775"/>
    <m/>
    <m/>
  </r>
  <r>
    <s v="BP"/>
    <s v="Balance of Payments"/>
    <s v="BC"/>
    <s v="Trade in commercial services"/>
    <x v="13"/>
    <x v="13"/>
    <s v="M"/>
    <x v="1"/>
    <s v="S200CS"/>
    <s v="Commercial services (Services excl. government services)"/>
    <s v="WL"/>
    <s v="World"/>
    <s v="UC"/>
    <s v="US dollar at current prices"/>
    <x v="21"/>
    <n v="88058090445"/>
    <m/>
    <m/>
  </r>
  <r>
    <s v="BP"/>
    <s v="Balance of Payments"/>
    <s v="BC"/>
    <s v="Trade in commercial services"/>
    <x v="13"/>
    <x v="13"/>
    <s v="M"/>
    <x v="1"/>
    <s v="S200CS"/>
    <s v="Commercial services (Services excl. government services)"/>
    <s v="WL"/>
    <s v="World"/>
    <s v="UC"/>
    <s v="US dollar at current prices"/>
    <x v="22"/>
    <n v="87513989232"/>
    <m/>
    <m/>
  </r>
  <r>
    <s v="BP"/>
    <s v="Balance of Payments"/>
    <s v="BC"/>
    <s v="Trade in commercial services"/>
    <x v="13"/>
    <x v="13"/>
    <s v="M"/>
    <x v="1"/>
    <s v="S200CS"/>
    <s v="Commercial services (Services excl. government services)"/>
    <s v="WL"/>
    <s v="World"/>
    <s v="UC"/>
    <s v="US dollar at current prices"/>
    <x v="23"/>
    <n v="94110696388"/>
    <m/>
    <m/>
  </r>
  <r>
    <s v="BP"/>
    <s v="Balance of Payments"/>
    <s v="BC"/>
    <s v="Trade in commercial services"/>
    <x v="13"/>
    <x v="13"/>
    <s v="M"/>
    <x v="1"/>
    <s v="S200CS"/>
    <s v="Commercial services (Services excl. government services)"/>
    <s v="WL"/>
    <s v="World"/>
    <s v="UC"/>
    <s v="US dollar at current prices"/>
    <x v="24"/>
    <n v="89176236763"/>
    <s v="E"/>
    <m/>
  </r>
  <r>
    <s v="BP"/>
    <s v="Balance of Payments"/>
    <s v="BC"/>
    <s v="Trade in commercial services"/>
    <x v="14"/>
    <x v="14"/>
    <s v="X"/>
    <x v="0"/>
    <s v="S200CS"/>
    <s v="Commercial services (Services excl. government services)"/>
    <s v="WL"/>
    <s v="World"/>
    <s v="UC"/>
    <s v="US dollar at current prices"/>
    <x v="0"/>
    <n v="10197932000"/>
    <m/>
    <m/>
  </r>
  <r>
    <s v="BP"/>
    <s v="Balance of Payments"/>
    <s v="BC"/>
    <s v="Trade in commercial services"/>
    <x v="14"/>
    <x v="14"/>
    <s v="X"/>
    <x v="0"/>
    <s v="S200CS"/>
    <s v="Commercial services (Services excl. government services)"/>
    <s v="WL"/>
    <s v="World"/>
    <s v="UC"/>
    <s v="US dollar at current prices"/>
    <x v="1"/>
    <n v="11128717000"/>
    <m/>
    <m/>
  </r>
  <r>
    <s v="BP"/>
    <s v="Balance of Payments"/>
    <s v="BC"/>
    <s v="Trade in commercial services"/>
    <x v="14"/>
    <x v="14"/>
    <s v="X"/>
    <x v="0"/>
    <s v="S200CS"/>
    <s v="Commercial services (Services excl. government services)"/>
    <s v="WL"/>
    <s v="World"/>
    <s v="UC"/>
    <s v="US dollar at current prices"/>
    <x v="2"/>
    <n v="13452555000"/>
    <m/>
    <m/>
  </r>
  <r>
    <s v="BP"/>
    <s v="Balance of Payments"/>
    <s v="BC"/>
    <s v="Trade in commercial services"/>
    <x v="14"/>
    <x v="14"/>
    <s v="X"/>
    <x v="0"/>
    <s v="S200CS"/>
    <s v="Commercial services (Services excl. government services)"/>
    <s v="WL"/>
    <s v="World"/>
    <s v="UC"/>
    <s v="US dollar at current prices"/>
    <x v="3"/>
    <n v="14382437000"/>
    <m/>
    <m/>
  </r>
  <r>
    <s v="BP"/>
    <s v="Balance of Payments"/>
    <s v="BC"/>
    <s v="Trade in commercial services"/>
    <x v="14"/>
    <x v="14"/>
    <s v="X"/>
    <x v="0"/>
    <s v="S200CS"/>
    <s v="Commercial services (Services excl. government services)"/>
    <s v="WL"/>
    <s v="World"/>
    <s v="UC"/>
    <s v="US dollar at current prices"/>
    <x v="4"/>
    <n v="15877459000"/>
    <m/>
    <m/>
  </r>
  <r>
    <s v="BP"/>
    <s v="Balance of Payments"/>
    <s v="BC"/>
    <s v="Trade in commercial services"/>
    <x v="14"/>
    <x v="14"/>
    <s v="X"/>
    <x v="0"/>
    <s v="S200CS"/>
    <s v="Commercial services (Services excl. government services)"/>
    <s v="WL"/>
    <s v="World"/>
    <s v="UC"/>
    <s v="US dollar at current prices"/>
    <x v="5"/>
    <n v="12297808000"/>
    <m/>
    <m/>
  </r>
  <r>
    <s v="BP"/>
    <s v="Balance of Payments"/>
    <s v="BC"/>
    <s v="Trade in commercial services"/>
    <x v="14"/>
    <x v="14"/>
    <s v="X"/>
    <x v="0"/>
    <s v="S200CS"/>
    <s v="Commercial services (Services excl. government services)"/>
    <s v="WL"/>
    <s v="World"/>
    <s v="UC"/>
    <s v="US dollar at current prices"/>
    <x v="6"/>
    <n v="13382678000"/>
    <m/>
    <m/>
  </r>
  <r>
    <s v="BP"/>
    <s v="Balance of Payments"/>
    <s v="BC"/>
    <s v="Trade in commercial services"/>
    <x v="14"/>
    <x v="14"/>
    <s v="X"/>
    <x v="0"/>
    <s v="S200CS"/>
    <s v="Commercial services (Services excl. government services)"/>
    <s v="WL"/>
    <s v="World"/>
    <s v="UC"/>
    <s v="US dollar at current prices"/>
    <x v="7"/>
    <n v="15335607000"/>
    <m/>
    <m/>
  </r>
  <r>
    <s v="BP"/>
    <s v="Balance of Payments"/>
    <s v="BC"/>
    <s v="Trade in commercial services"/>
    <x v="14"/>
    <x v="14"/>
    <s v="X"/>
    <x v="0"/>
    <s v="S200CS"/>
    <s v="Commercial services (Services excl. government services)"/>
    <s v="WL"/>
    <s v="World"/>
    <s v="UC"/>
    <s v="US dollar at current prices"/>
    <x v="8"/>
    <n v="16669401000"/>
    <m/>
    <m/>
  </r>
  <r>
    <s v="BP"/>
    <s v="Balance of Payments"/>
    <s v="BC"/>
    <s v="Trade in commercial services"/>
    <x v="14"/>
    <x v="14"/>
    <s v="X"/>
    <x v="0"/>
    <s v="S200CS"/>
    <s v="Commercial services (Services excl. government services)"/>
    <s v="WL"/>
    <s v="World"/>
    <s v="UC"/>
    <s v="US dollar at current prices"/>
    <x v="9"/>
    <n v="17504878000"/>
    <m/>
    <m/>
  </r>
  <r>
    <s v="BP"/>
    <s v="Balance of Payments"/>
    <s v="BC"/>
    <s v="Trade in commercial services"/>
    <x v="14"/>
    <x v="14"/>
    <s v="X"/>
    <x v="0"/>
    <s v="S200CS"/>
    <s v="Commercial services (Services excl. government services)"/>
    <s v="WL"/>
    <s v="World"/>
    <s v="UC"/>
    <s v="US dollar at current prices"/>
    <x v="10"/>
    <n v="18490167000"/>
    <m/>
    <m/>
  </r>
  <r>
    <s v="BP"/>
    <s v="Balance of Payments"/>
    <s v="BC"/>
    <s v="Trade in commercial services"/>
    <x v="14"/>
    <x v="14"/>
    <s v="X"/>
    <x v="0"/>
    <s v="S200CS"/>
    <s v="Commercial services (Services excl. government services)"/>
    <s v="WL"/>
    <s v="World"/>
    <s v="UC"/>
    <s v="US dollar at current prices"/>
    <x v="11"/>
    <n v="20233953232"/>
    <m/>
    <m/>
  </r>
  <r>
    <s v="BP"/>
    <s v="Balance of Payments"/>
    <s v="BC"/>
    <s v="Trade in commercial services"/>
    <x v="14"/>
    <x v="14"/>
    <s v="X"/>
    <x v="0"/>
    <s v="S200CS"/>
    <s v="Commercial services (Services excl. government services)"/>
    <s v="WL"/>
    <s v="World"/>
    <s v="UC"/>
    <s v="US dollar at current prices"/>
    <x v="12"/>
    <n v="21386607358"/>
    <m/>
    <m/>
  </r>
  <r>
    <s v="BP"/>
    <s v="Balance of Payments"/>
    <s v="BC"/>
    <s v="Trade in commercial services"/>
    <x v="14"/>
    <x v="14"/>
    <s v="X"/>
    <x v="0"/>
    <s v="S200CS"/>
    <s v="Commercial services (Services excl. government services)"/>
    <s v="WL"/>
    <s v="World"/>
    <s v="UC"/>
    <s v="US dollar at current prices"/>
    <x v="13"/>
    <n v="22458297475"/>
    <m/>
    <m/>
  </r>
  <r>
    <s v="BP"/>
    <s v="Balance of Payments"/>
    <s v="BC"/>
    <s v="Trade in commercial services"/>
    <x v="14"/>
    <x v="14"/>
    <s v="X"/>
    <x v="0"/>
    <s v="S200CS"/>
    <s v="Commercial services (Services excl. government services)"/>
    <s v="WL"/>
    <s v="World"/>
    <s v="UC"/>
    <s v="US dollar at current prices"/>
    <x v="14"/>
    <n v="23707934625"/>
    <m/>
    <m/>
  </r>
  <r>
    <s v="BP"/>
    <s v="Balance of Payments"/>
    <s v="BC"/>
    <s v="Trade in commercial services"/>
    <x v="14"/>
    <x v="14"/>
    <s v="X"/>
    <x v="0"/>
    <s v="S200CS"/>
    <s v="Commercial services (Services excl. government services)"/>
    <s v="WL"/>
    <s v="World"/>
    <s v="UC"/>
    <s v="US dollar at current prices"/>
    <x v="15"/>
    <n v="30362836719"/>
    <m/>
    <m/>
  </r>
  <r>
    <s v="BP"/>
    <s v="Balance of Payments"/>
    <s v="BC"/>
    <s v="Trade in commercial services"/>
    <x v="14"/>
    <x v="14"/>
    <s v="X"/>
    <x v="0"/>
    <s v="S200CS"/>
    <s v="Commercial services (Services excl. government services)"/>
    <s v="WL"/>
    <s v="World"/>
    <s v="UC"/>
    <s v="US dollar at current prices"/>
    <x v="16"/>
    <n v="38508264807"/>
    <m/>
    <m/>
  </r>
  <r>
    <s v="BP"/>
    <s v="Balance of Payments"/>
    <s v="BC"/>
    <s v="Trade in commercial services"/>
    <x v="14"/>
    <x v="14"/>
    <s v="X"/>
    <x v="0"/>
    <s v="S200CS"/>
    <s v="Commercial services (Services excl. government services)"/>
    <s v="WL"/>
    <s v="World"/>
    <s v="UC"/>
    <s v="US dollar at current prices"/>
    <x v="17"/>
    <n v="42628283869"/>
    <m/>
    <m/>
  </r>
  <r>
    <s v="BP"/>
    <s v="Balance of Payments"/>
    <s v="BC"/>
    <s v="Trade in commercial services"/>
    <x v="14"/>
    <x v="14"/>
    <s v="X"/>
    <x v="0"/>
    <s v="S200CS"/>
    <s v="Commercial services (Services excl. government services)"/>
    <s v="WL"/>
    <s v="World"/>
    <s v="UC"/>
    <s v="US dollar at current prices"/>
    <x v="18"/>
    <n v="48011927542"/>
    <m/>
    <m/>
  </r>
  <r>
    <s v="BP"/>
    <s v="Balance of Payments"/>
    <s v="BC"/>
    <s v="Trade in commercial services"/>
    <x v="14"/>
    <x v="14"/>
    <s v="X"/>
    <x v="0"/>
    <s v="S200CS"/>
    <s v="Commercial services (Services excl. government services)"/>
    <s v="WL"/>
    <s v="World"/>
    <s v="UC"/>
    <s v="US dollar at current prices"/>
    <x v="19"/>
    <n v="61825154707"/>
    <m/>
    <m/>
  </r>
  <r>
    <s v="BP"/>
    <s v="Balance of Payments"/>
    <s v="BC"/>
    <s v="Trade in commercial services"/>
    <x v="14"/>
    <x v="14"/>
    <s v="X"/>
    <x v="0"/>
    <s v="S200CS"/>
    <s v="Commercial services (Services excl. government services)"/>
    <s v="WL"/>
    <s v="World"/>
    <s v="UC"/>
    <s v="US dollar at current prices"/>
    <x v="20"/>
    <n v="69269773336"/>
    <m/>
    <m/>
  </r>
  <r>
    <s v="BP"/>
    <s v="Balance of Payments"/>
    <s v="BC"/>
    <s v="Trade in commercial services"/>
    <x v="14"/>
    <x v="14"/>
    <s v="X"/>
    <x v="0"/>
    <s v="S200CS"/>
    <s v="Commercial services (Services excl. government services)"/>
    <s v="WL"/>
    <s v="World"/>
    <s v="UC"/>
    <s v="US dollar at current prices"/>
    <x v="21"/>
    <n v="57504618215"/>
    <m/>
    <m/>
  </r>
  <r>
    <s v="BP"/>
    <s v="Balance of Payments"/>
    <s v="BC"/>
    <s v="Trade in commercial services"/>
    <x v="14"/>
    <x v="14"/>
    <s v="X"/>
    <x v="0"/>
    <s v="S200CS"/>
    <s v="Commercial services (Services excl. government services)"/>
    <s v="WL"/>
    <s v="World"/>
    <s v="UC"/>
    <s v="US dollar at current prices"/>
    <x v="22"/>
    <n v="63202460401"/>
    <m/>
    <m/>
  </r>
  <r>
    <s v="BP"/>
    <s v="Balance of Payments"/>
    <s v="BC"/>
    <s v="Trade in commercial services"/>
    <x v="14"/>
    <x v="14"/>
    <s v="X"/>
    <x v="0"/>
    <s v="S200CS"/>
    <s v="Commercial services (Services excl. government services)"/>
    <s v="WL"/>
    <s v="World"/>
    <s v="UC"/>
    <s v="US dollar at current prices"/>
    <x v="23"/>
    <n v="74144149557"/>
    <m/>
    <m/>
  </r>
  <r>
    <s v="BP"/>
    <s v="Balance of Payments"/>
    <s v="BC"/>
    <s v="Trade in commercial services"/>
    <x v="14"/>
    <x v="14"/>
    <s v="X"/>
    <x v="0"/>
    <s v="S200CS"/>
    <s v="Commercial services (Services excl. government services)"/>
    <s v="WL"/>
    <s v="World"/>
    <s v="UC"/>
    <s v="US dollar at current prices"/>
    <x v="24"/>
    <n v="75997581105"/>
    <s v="E"/>
    <m/>
  </r>
  <r>
    <s v="BP"/>
    <s v="Balance of Payments"/>
    <s v="BC"/>
    <s v="Trade in commercial services"/>
    <x v="14"/>
    <x v="14"/>
    <s v="M"/>
    <x v="1"/>
    <s v="S200CS"/>
    <s v="Commercial services (Services excl. government services)"/>
    <s v="WL"/>
    <s v="World"/>
    <s v="UC"/>
    <s v="US dollar at current prices"/>
    <x v="0"/>
    <n v="12567287800"/>
    <m/>
    <m/>
  </r>
  <r>
    <s v="BP"/>
    <s v="Balance of Payments"/>
    <s v="BC"/>
    <s v="Trade in commercial services"/>
    <x v="14"/>
    <x v="14"/>
    <s v="M"/>
    <x v="1"/>
    <s v="S200CS"/>
    <s v="Commercial services (Services excl. government services)"/>
    <s v="WL"/>
    <s v="World"/>
    <s v="UC"/>
    <s v="US dollar at current prices"/>
    <x v="1"/>
    <n v="14297223200"/>
    <m/>
    <m/>
  </r>
  <r>
    <s v="BP"/>
    <s v="Balance of Payments"/>
    <s v="BC"/>
    <s v="Trade in commercial services"/>
    <x v="14"/>
    <x v="14"/>
    <s v="M"/>
    <x v="1"/>
    <s v="S200CS"/>
    <s v="Commercial services (Services excl. government services)"/>
    <s v="WL"/>
    <s v="World"/>
    <s v="UC"/>
    <s v="US dollar at current prices"/>
    <x v="2"/>
    <n v="16958773600"/>
    <m/>
    <m/>
  </r>
  <r>
    <s v="BP"/>
    <s v="Balance of Payments"/>
    <s v="BC"/>
    <s v="Trade in commercial services"/>
    <x v="14"/>
    <x v="14"/>
    <s v="M"/>
    <x v="1"/>
    <s v="S200CS"/>
    <s v="Commercial services (Services excl. government services)"/>
    <s v="WL"/>
    <s v="World"/>
    <s v="UC"/>
    <s v="US dollar at current prices"/>
    <x v="3"/>
    <n v="17239428000"/>
    <m/>
    <m/>
  </r>
  <r>
    <s v="BP"/>
    <s v="Balance of Payments"/>
    <s v="BC"/>
    <s v="Trade in commercial services"/>
    <x v="14"/>
    <x v="14"/>
    <s v="M"/>
    <x v="1"/>
    <s v="S200CS"/>
    <s v="Commercial services (Services excl. government services)"/>
    <s v="WL"/>
    <s v="World"/>
    <s v="UC"/>
    <s v="US dollar at current prices"/>
    <x v="4"/>
    <n v="18975654000"/>
    <m/>
    <m/>
  </r>
  <r>
    <s v="BP"/>
    <s v="Balance of Payments"/>
    <s v="BC"/>
    <s v="Trade in commercial services"/>
    <x v="14"/>
    <x v="14"/>
    <s v="M"/>
    <x v="1"/>
    <s v="S200CS"/>
    <s v="Commercial services (Services excl. government services)"/>
    <s v="WL"/>
    <s v="World"/>
    <s v="UC"/>
    <s v="US dollar at current prices"/>
    <x v="5"/>
    <n v="13254773700"/>
    <m/>
    <m/>
  </r>
  <r>
    <s v="BP"/>
    <s v="Balance of Payments"/>
    <s v="BC"/>
    <s v="Trade in commercial services"/>
    <x v="14"/>
    <x v="14"/>
    <s v="M"/>
    <x v="1"/>
    <s v="S200CS"/>
    <s v="Commercial services (Services excl. government services)"/>
    <s v="WL"/>
    <s v="World"/>
    <s v="UC"/>
    <s v="US dollar at current prices"/>
    <x v="6"/>
    <n v="14593928500"/>
    <m/>
    <m/>
  </r>
  <r>
    <s v="BP"/>
    <s v="Balance of Payments"/>
    <s v="BC"/>
    <s v="Trade in commercial services"/>
    <x v="14"/>
    <x v="14"/>
    <s v="M"/>
    <x v="1"/>
    <s v="S200CS"/>
    <s v="Commercial services (Services excl. government services)"/>
    <s v="WL"/>
    <s v="World"/>
    <s v="UC"/>
    <s v="US dollar at current prices"/>
    <x v="7"/>
    <n v="17111929000"/>
    <m/>
    <m/>
  </r>
  <r>
    <s v="BP"/>
    <s v="Balance of Payments"/>
    <s v="BC"/>
    <s v="Trade in commercial services"/>
    <x v="14"/>
    <x v="14"/>
    <s v="M"/>
    <x v="1"/>
    <s v="S200CS"/>
    <s v="Commercial services (Services excl. government services)"/>
    <s v="WL"/>
    <s v="World"/>
    <s v="UC"/>
    <s v="US dollar at current prices"/>
    <x v="8"/>
    <n v="18650784000"/>
    <m/>
    <m/>
  </r>
  <r>
    <s v="BP"/>
    <s v="Balance of Payments"/>
    <s v="BC"/>
    <s v="Trade in commercial services"/>
    <x v="14"/>
    <x v="14"/>
    <s v="M"/>
    <x v="1"/>
    <s v="S200CS"/>
    <s v="Commercial services (Services excl. government services)"/>
    <s v="WL"/>
    <s v="World"/>
    <s v="UC"/>
    <s v="US dollar at current prices"/>
    <x v="9"/>
    <n v="19427044000"/>
    <m/>
    <m/>
  </r>
  <r>
    <s v="BP"/>
    <s v="Balance of Payments"/>
    <s v="BC"/>
    <s v="Trade in commercial services"/>
    <x v="14"/>
    <x v="14"/>
    <s v="M"/>
    <x v="1"/>
    <s v="S200CS"/>
    <s v="Commercial services (Services excl. government services)"/>
    <s v="WL"/>
    <s v="World"/>
    <s v="UC"/>
    <s v="US dollar at current prices"/>
    <x v="10"/>
    <n v="20508800000"/>
    <m/>
    <m/>
  </r>
  <r>
    <s v="BP"/>
    <s v="Balance of Payments"/>
    <s v="BC"/>
    <s v="Trade in commercial services"/>
    <x v="14"/>
    <x v="14"/>
    <s v="M"/>
    <x v="1"/>
    <s v="S200CS"/>
    <s v="Commercial services (Services excl. government services)"/>
    <s v="WL"/>
    <s v="World"/>
    <s v="UC"/>
    <s v="US dollar at current prices"/>
    <x v="11"/>
    <n v="22682258574"/>
    <m/>
    <m/>
  </r>
  <r>
    <s v="BP"/>
    <s v="Balance of Payments"/>
    <s v="BC"/>
    <s v="Trade in commercial services"/>
    <x v="14"/>
    <x v="14"/>
    <s v="M"/>
    <x v="1"/>
    <s v="S200CS"/>
    <s v="Commercial services (Services excl. government services)"/>
    <s v="WL"/>
    <s v="World"/>
    <s v="UC"/>
    <s v="US dollar at current prices"/>
    <x v="12"/>
    <n v="23880105787"/>
    <m/>
    <m/>
  </r>
  <r>
    <s v="BP"/>
    <s v="Balance of Payments"/>
    <s v="BC"/>
    <s v="Trade in commercial services"/>
    <x v="14"/>
    <x v="14"/>
    <s v="M"/>
    <x v="1"/>
    <s v="S200CS"/>
    <s v="Commercial services (Services excl. government services)"/>
    <s v="WL"/>
    <s v="World"/>
    <s v="UC"/>
    <s v="US dollar at current prices"/>
    <x v="13"/>
    <n v="23508146645"/>
    <m/>
    <m/>
  </r>
  <r>
    <s v="BP"/>
    <s v="Balance of Payments"/>
    <s v="BC"/>
    <s v="Trade in commercial services"/>
    <x v="14"/>
    <x v="14"/>
    <s v="M"/>
    <x v="1"/>
    <s v="S200CS"/>
    <s v="Commercial services (Services excl. government services)"/>
    <s v="WL"/>
    <s v="World"/>
    <s v="UC"/>
    <s v="US dollar at current prices"/>
    <x v="14"/>
    <n v="23808888006"/>
    <m/>
    <m/>
  </r>
  <r>
    <s v="BP"/>
    <s v="Balance of Payments"/>
    <s v="BC"/>
    <s v="Trade in commercial services"/>
    <x v="14"/>
    <x v="14"/>
    <s v="M"/>
    <x v="1"/>
    <s v="S200CS"/>
    <s v="Commercial services (Services excl. government services)"/>
    <s v="WL"/>
    <s v="World"/>
    <s v="UC"/>
    <s v="US dollar at current prices"/>
    <x v="15"/>
    <n v="28433647771"/>
    <m/>
    <m/>
  </r>
  <r>
    <s v="BP"/>
    <s v="Balance of Payments"/>
    <s v="BC"/>
    <s v="Trade in commercial services"/>
    <x v="14"/>
    <x v="14"/>
    <s v="M"/>
    <x v="1"/>
    <s v="S200CS"/>
    <s v="Commercial services (Services excl. government services)"/>
    <s v="WL"/>
    <s v="World"/>
    <s v="UC"/>
    <s v="US dollar at current prices"/>
    <x v="16"/>
    <n v="32900071221"/>
    <m/>
    <m/>
  </r>
  <r>
    <s v="BP"/>
    <s v="Balance of Payments"/>
    <s v="BC"/>
    <s v="Trade in commercial services"/>
    <x v="14"/>
    <x v="14"/>
    <s v="M"/>
    <x v="1"/>
    <s v="S200CS"/>
    <s v="Commercial services (Services excl. government services)"/>
    <s v="WL"/>
    <s v="World"/>
    <s v="UC"/>
    <s v="US dollar at current prices"/>
    <x v="17"/>
    <n v="35216758143"/>
    <m/>
    <m/>
  </r>
  <r>
    <s v="BP"/>
    <s v="Balance of Payments"/>
    <s v="BC"/>
    <s v="Trade in commercial services"/>
    <x v="14"/>
    <x v="14"/>
    <s v="M"/>
    <x v="1"/>
    <s v="S200CS"/>
    <s v="Commercial services (Services excl. government services)"/>
    <s v="WL"/>
    <s v="World"/>
    <s v="UC"/>
    <s v="US dollar at current prices"/>
    <x v="18"/>
    <n v="38983227912"/>
    <m/>
    <m/>
  </r>
  <r>
    <s v="BP"/>
    <s v="Balance of Payments"/>
    <s v="BC"/>
    <s v="Trade in commercial services"/>
    <x v="14"/>
    <x v="14"/>
    <s v="M"/>
    <x v="1"/>
    <s v="S200CS"/>
    <s v="Commercial services (Services excl. government services)"/>
    <s v="WL"/>
    <s v="World"/>
    <s v="UC"/>
    <s v="US dollar at current prices"/>
    <x v="19"/>
    <n v="47082826565"/>
    <m/>
    <m/>
  </r>
  <r>
    <s v="BP"/>
    <s v="Balance of Payments"/>
    <s v="BC"/>
    <s v="Trade in commercial services"/>
    <x v="14"/>
    <x v="14"/>
    <s v="M"/>
    <x v="1"/>
    <s v="S200CS"/>
    <s v="Commercial services (Services excl. government services)"/>
    <s v="WL"/>
    <s v="World"/>
    <s v="UC"/>
    <s v="US dollar at current prices"/>
    <x v="20"/>
    <n v="53382592278"/>
    <m/>
    <m/>
  </r>
  <r>
    <s v="BP"/>
    <s v="Balance of Payments"/>
    <s v="BC"/>
    <s v="Trade in commercial services"/>
    <x v="14"/>
    <x v="14"/>
    <s v="M"/>
    <x v="1"/>
    <s v="S200CS"/>
    <s v="Commercial services (Services excl. government services)"/>
    <s v="WL"/>
    <s v="World"/>
    <s v="UC"/>
    <s v="US dollar at current prices"/>
    <x v="21"/>
    <n v="45065993781"/>
    <m/>
    <m/>
  </r>
  <r>
    <s v="BP"/>
    <s v="Balance of Payments"/>
    <s v="BC"/>
    <s v="Trade in commercial services"/>
    <x v="14"/>
    <x v="14"/>
    <s v="M"/>
    <x v="1"/>
    <s v="S200CS"/>
    <s v="Commercial services (Services excl. government services)"/>
    <s v="WL"/>
    <s v="World"/>
    <s v="UC"/>
    <s v="US dollar at current prices"/>
    <x v="22"/>
    <n v="46945690376"/>
    <m/>
    <m/>
  </r>
  <r>
    <s v="BP"/>
    <s v="Balance of Payments"/>
    <s v="BC"/>
    <s v="Trade in commercial services"/>
    <x v="14"/>
    <x v="14"/>
    <s v="M"/>
    <x v="1"/>
    <s v="S200CS"/>
    <s v="Commercial services (Services excl. government services)"/>
    <s v="WL"/>
    <s v="World"/>
    <s v="UC"/>
    <s v="US dollar at current prices"/>
    <x v="23"/>
    <n v="54709141563"/>
    <m/>
    <m/>
  </r>
  <r>
    <s v="BP"/>
    <s v="Balance of Payments"/>
    <s v="BC"/>
    <s v="Trade in commercial services"/>
    <x v="14"/>
    <x v="14"/>
    <s v="M"/>
    <x v="1"/>
    <s v="S200CS"/>
    <s v="Commercial services (Services excl. government services)"/>
    <s v="WL"/>
    <s v="World"/>
    <s v="UC"/>
    <s v="US dollar at current prices"/>
    <x v="24"/>
    <n v="54843170722"/>
    <s v="E"/>
    <m/>
  </r>
  <r>
    <s v="BP"/>
    <s v="Balance of Payments"/>
    <s v="BC"/>
    <s v="Trade in commercial services"/>
    <x v="15"/>
    <x v="15"/>
    <s v="X"/>
    <x v="0"/>
    <s v="S200CS"/>
    <s v="Commercial services (Services excl. government services)"/>
    <s v="WL"/>
    <s v="World"/>
    <s v="UC"/>
    <s v="US dollar at current prices"/>
    <x v="0"/>
    <n v="45298810000"/>
    <m/>
    <s v="Coverage: Includes FISIM (Financial Intermediation Services Indirectly Measured)."/>
  </r>
  <r>
    <s v="BP"/>
    <s v="Balance of Payments"/>
    <s v="BC"/>
    <s v="Trade in commercial services"/>
    <x v="15"/>
    <x v="15"/>
    <s v="X"/>
    <x v="0"/>
    <s v="S200CS"/>
    <s v="Commercial services (Services excl. government services)"/>
    <s v="WL"/>
    <s v="World"/>
    <s v="UC"/>
    <s v="US dollar at current prices"/>
    <x v="1"/>
    <n v="44945580000"/>
    <m/>
    <s v="Coverage: Includes FISIM (Financial Intermediation Services Indirectly Measured)."/>
  </r>
  <r>
    <s v="BP"/>
    <s v="Balance of Payments"/>
    <s v="BC"/>
    <s v="Trade in commercial services"/>
    <x v="15"/>
    <x v="15"/>
    <s v="X"/>
    <x v="0"/>
    <s v="S200CS"/>
    <s v="Commercial services (Services excl. government services)"/>
    <s v="WL"/>
    <s v="World"/>
    <s v="UC"/>
    <s v="US dollar at current prices"/>
    <x v="2"/>
    <n v="53830030000"/>
    <m/>
    <s v="Coverage: Includes FISIM (Financial Intermediation Services Indirectly Measured)."/>
  </r>
  <r>
    <s v="BP"/>
    <s v="Balance of Payments"/>
    <s v="BC"/>
    <s v="Trade in commercial services"/>
    <x v="15"/>
    <x v="15"/>
    <s v="X"/>
    <x v="0"/>
    <s v="S200CS"/>
    <s v="Commercial services (Services excl. government services)"/>
    <s v="WL"/>
    <s v="World"/>
    <s v="UC"/>
    <s v="US dollar at current prices"/>
    <x v="3"/>
    <n v="53553390000"/>
    <m/>
    <s v="Coverage: Includes FISIM (Financial Intermediation Services Indirectly Measured)."/>
  </r>
  <r>
    <s v="BP"/>
    <s v="Balance of Payments"/>
    <s v="BC"/>
    <s v="Trade in commercial services"/>
    <x v="15"/>
    <x v="15"/>
    <s v="X"/>
    <x v="0"/>
    <s v="S200CS"/>
    <s v="Commercial services (Services excl. government services)"/>
    <s v="WL"/>
    <s v="World"/>
    <s v="UC"/>
    <s v="US dollar at current prices"/>
    <x v="4"/>
    <n v="61630150000"/>
    <m/>
    <s v="Coverage: Includes FISIM (Financial Intermediation Services Indirectly Measured)."/>
  </r>
  <r>
    <s v="BP"/>
    <s v="Balance of Payments"/>
    <s v="BC"/>
    <s v="Trade in commercial services"/>
    <x v="15"/>
    <x v="15"/>
    <s v="X"/>
    <x v="0"/>
    <s v="S200CS"/>
    <s v="Commercial services (Services excl. government services)"/>
    <s v="WL"/>
    <s v="World"/>
    <s v="UC"/>
    <s v="US dollar at current prices"/>
    <x v="5"/>
    <n v="60067190000"/>
    <m/>
    <s v="Coverage: Includes FISIM (Financial Intermediation Services Indirectly Measured)."/>
  </r>
  <r>
    <s v="BP"/>
    <s v="Balance of Payments"/>
    <s v="BC"/>
    <s v="Trade in commercial services"/>
    <x v="15"/>
    <x v="15"/>
    <s v="X"/>
    <x v="0"/>
    <s v="S200CS"/>
    <s v="Commercial services (Services excl. government services)"/>
    <s v="WL"/>
    <s v="World"/>
    <s v="UC"/>
    <s v="US dollar at current prices"/>
    <x v="6"/>
    <n v="67929730000"/>
    <m/>
    <s v="Coverage: Includes FISIM (Financial Intermediation Services Indirectly Measured)."/>
  </r>
  <r>
    <s v="BP"/>
    <s v="Balance of Payments"/>
    <s v="BC"/>
    <s v="Trade in commercial services"/>
    <x v="15"/>
    <x v="15"/>
    <s v="X"/>
    <x v="0"/>
    <s v="S200CS"/>
    <s v="Commercial services (Services excl. government services)"/>
    <s v="WL"/>
    <s v="World"/>
    <s v="UC"/>
    <s v="US dollar at current prices"/>
    <x v="7"/>
    <n v="77549080000"/>
    <m/>
    <s v="Coverage: Includes FISIM (Financial Intermediation Services Indirectly Measured)."/>
  </r>
  <r>
    <s v="BP"/>
    <s v="Balance of Payments"/>
    <s v="BC"/>
    <s v="Trade in commercial services"/>
    <x v="15"/>
    <x v="15"/>
    <s v="X"/>
    <x v="0"/>
    <s v="S200CS"/>
    <s v="Commercial services (Services excl. government services)"/>
    <s v="WL"/>
    <s v="World"/>
    <s v="UC"/>
    <s v="US dollar at current prices"/>
    <x v="8"/>
    <n v="88594430000"/>
    <m/>
    <s v="Coverage: Includes FISIM (Financial Intermediation Services Indirectly Measured)."/>
  </r>
  <r>
    <s v="BP"/>
    <s v="Balance of Payments"/>
    <s v="BC"/>
    <s v="Trade in commercial services"/>
    <x v="15"/>
    <x v="15"/>
    <s v="X"/>
    <x v="0"/>
    <s v="S200CS"/>
    <s v="Commercial services (Services excl. government services)"/>
    <s v="WL"/>
    <s v="World"/>
    <s v="UC"/>
    <s v="US dollar at current prices"/>
    <x v="9"/>
    <n v="99854340000"/>
    <m/>
    <s v="Coverage: Includes FISIM (Financial Intermediation Services Indirectly Measured)."/>
  </r>
  <r>
    <s v="BP"/>
    <s v="Balance of Payments"/>
    <s v="BC"/>
    <s v="Trade in commercial services"/>
    <x v="15"/>
    <x v="15"/>
    <s v="X"/>
    <x v="0"/>
    <s v="S200CS"/>
    <s v="Commercial services (Services excl. government services)"/>
    <s v="WL"/>
    <s v="World"/>
    <s v="UC"/>
    <s v="US dollar at current prices"/>
    <x v="10"/>
    <n v="110721480000"/>
    <m/>
    <s v="Coverage: Includes FISIM (Financial Intermediation Services Indirectly Measured)."/>
  </r>
  <r>
    <s v="BP"/>
    <s v="Balance of Payments"/>
    <s v="BC"/>
    <s v="Trade in commercial services"/>
    <x v="15"/>
    <x v="15"/>
    <s v="X"/>
    <x v="0"/>
    <s v="S200CS"/>
    <s v="Commercial services (Services excl. government services)"/>
    <s v="WL"/>
    <s v="World"/>
    <s v="UC"/>
    <s v="US dollar at current prices"/>
    <x v="11"/>
    <n v="117357080000"/>
    <m/>
    <s v="Coverage: Includes FISIM (Financial Intermediation Services Indirectly Measured)."/>
  </r>
  <r>
    <s v="BP"/>
    <s v="Balance of Payments"/>
    <s v="BC"/>
    <s v="Trade in commercial services"/>
    <x v="15"/>
    <x v="15"/>
    <s v="X"/>
    <x v="0"/>
    <s v="S200CS"/>
    <s v="Commercial services (Services excl. government services)"/>
    <s v="WL"/>
    <s v="World"/>
    <s v="UC"/>
    <s v="US dollar at current prices"/>
    <x v="12"/>
    <n v="118363339643"/>
    <m/>
    <s v="Coverage: Includes FISIM (Financial Intermediation Services Indirectly Measured)."/>
  </r>
  <r>
    <s v="BP"/>
    <s v="Balance of Payments"/>
    <s v="BC"/>
    <s v="Trade in commercial services"/>
    <x v="15"/>
    <x v="15"/>
    <s v="X"/>
    <x v="0"/>
    <s v="S200CS"/>
    <s v="Commercial services (Services excl. government services)"/>
    <s v="WL"/>
    <s v="World"/>
    <s v="UC"/>
    <s v="US dollar at current prices"/>
    <x v="13"/>
    <n v="117380570056"/>
    <m/>
    <s v="Coverage: Includes FISIM (Financial Intermediation Services Indirectly Measured)."/>
  </r>
  <r>
    <s v="BP"/>
    <s v="Balance of Payments"/>
    <s v="BC"/>
    <s v="Trade in commercial services"/>
    <x v="15"/>
    <x v="15"/>
    <s v="X"/>
    <x v="0"/>
    <s v="S200CS"/>
    <s v="Commercial services (Services excl. government services)"/>
    <s v="WL"/>
    <s v="World"/>
    <s v="UC"/>
    <s v="US dollar at current prices"/>
    <x v="14"/>
    <n v="130175368517"/>
    <m/>
    <s v="Coverage: Includes FISIM (Financial Intermediation Services Indirectly Measured)."/>
  </r>
  <r>
    <s v="BP"/>
    <s v="Balance of Payments"/>
    <s v="BC"/>
    <s v="Trade in commercial services"/>
    <x v="15"/>
    <x v="15"/>
    <s v="X"/>
    <x v="0"/>
    <s v="S200CS"/>
    <s v="Commercial services (Services excl. government services)"/>
    <s v="WL"/>
    <s v="World"/>
    <s v="UC"/>
    <s v="US dollar at current prices"/>
    <x v="15"/>
    <n v="155342611276"/>
    <m/>
    <s v="Coverage: Includes FISIM (Financial Intermediation Services Indirectly Measured)."/>
  </r>
  <r>
    <s v="BP"/>
    <s v="Balance of Payments"/>
    <s v="BC"/>
    <s v="Trade in commercial services"/>
    <x v="15"/>
    <x v="15"/>
    <s v="X"/>
    <x v="0"/>
    <s v="S200CS"/>
    <s v="Commercial services (Services excl. government services)"/>
    <s v="WL"/>
    <s v="World"/>
    <s v="UC"/>
    <s v="US dollar at current prices"/>
    <x v="16"/>
    <n v="193998315905"/>
    <m/>
    <s v="Coverage: Includes FISIM (Financial Intermediation Services Indirectly Measured)."/>
  </r>
  <r>
    <s v="BP"/>
    <s v="Balance of Payments"/>
    <s v="BC"/>
    <s v="Trade in commercial services"/>
    <x v="15"/>
    <x v="15"/>
    <s v="X"/>
    <x v="0"/>
    <s v="S200CS"/>
    <s v="Commercial services (Services excl. government services)"/>
    <s v="WL"/>
    <s v="World"/>
    <s v="UC"/>
    <s v="US dollar at current prices"/>
    <x v="17"/>
    <n v="204062559774"/>
    <m/>
    <s v="Coverage: Includes FISIM (Financial Intermediation Services Indirectly Measured)."/>
  </r>
  <r>
    <s v="BP"/>
    <s v="Balance of Payments"/>
    <s v="BC"/>
    <s v="Trade in commercial services"/>
    <x v="15"/>
    <x v="15"/>
    <s v="X"/>
    <x v="0"/>
    <s v="S200CS"/>
    <s v="Commercial services (Services excl. government services)"/>
    <s v="WL"/>
    <s v="World"/>
    <s v="UC"/>
    <s v="US dollar at current prices"/>
    <x v="18"/>
    <n v="232266824793"/>
    <m/>
    <s v="Coverage: Includes FISIM (Financial Intermediation Services Indirectly Measured)."/>
  </r>
  <r>
    <s v="BP"/>
    <s v="Balance of Payments"/>
    <s v="BC"/>
    <s v="Trade in commercial services"/>
    <x v="15"/>
    <x v="15"/>
    <s v="X"/>
    <x v="0"/>
    <s v="S200CS"/>
    <s v="Commercial services (Services excl. government services)"/>
    <s v="WL"/>
    <s v="World"/>
    <s v="UC"/>
    <s v="US dollar at current prices"/>
    <x v="19"/>
    <n v="284855893751"/>
    <m/>
    <s v="Coverage: Includes FISIM (Financial Intermediation Services Indirectly Measured)."/>
  </r>
  <r>
    <s v="BP"/>
    <s v="Balance of Payments"/>
    <s v="BC"/>
    <s v="Trade in commercial services"/>
    <x v="15"/>
    <x v="15"/>
    <s v="X"/>
    <x v="0"/>
    <s v="S200CS"/>
    <s v="Commercial services (Services excl. government services)"/>
    <s v="WL"/>
    <s v="World"/>
    <s v="UC"/>
    <s v="US dollar at current prices"/>
    <x v="20"/>
    <n v="281368688041"/>
    <m/>
    <s v="Coverage: Includes FISIM (Financial Intermediation Services Indirectly Measured)."/>
  </r>
  <r>
    <s v="BP"/>
    <s v="Balance of Payments"/>
    <s v="BC"/>
    <s v="Trade in commercial services"/>
    <x v="15"/>
    <x v="15"/>
    <s v="X"/>
    <x v="0"/>
    <s v="S200CS"/>
    <s v="Commercial services (Services excl. government services)"/>
    <s v="WL"/>
    <s v="World"/>
    <s v="UC"/>
    <s v="US dollar at current prices"/>
    <x v="21"/>
    <n v="254616236659"/>
    <m/>
    <s v="Coverage: Includes FISIM (Financial Intermediation Services Indirectly Measured)."/>
  </r>
  <r>
    <s v="BP"/>
    <s v="Balance of Payments"/>
    <s v="BC"/>
    <s v="Trade in commercial services"/>
    <x v="15"/>
    <x v="15"/>
    <s v="X"/>
    <x v="0"/>
    <s v="S200CS"/>
    <s v="Commercial services (Services excl. government services)"/>
    <s v="WL"/>
    <s v="World"/>
    <s v="UC"/>
    <s v="US dollar at current prices"/>
    <x v="22"/>
    <n v="263789461712"/>
    <m/>
    <s v="Coverage: Includes FISIM (Financial Intermediation Services Indirectly Measured)."/>
  </r>
  <r>
    <s v="BP"/>
    <s v="Balance of Payments"/>
    <s v="BC"/>
    <s v="Trade in commercial services"/>
    <x v="15"/>
    <x v="15"/>
    <s v="X"/>
    <x v="0"/>
    <s v="S200CS"/>
    <s v="Commercial services (Services excl. government services)"/>
    <s v="WL"/>
    <s v="World"/>
    <s v="UC"/>
    <s v="US dollar at current prices"/>
    <x v="23"/>
    <n v="289828740209"/>
    <m/>
    <s v="Coverage: Includes FISIM (Financial Intermediation Services Indirectly Measured)."/>
  </r>
  <r>
    <s v="BP"/>
    <s v="Balance of Payments"/>
    <s v="BC"/>
    <s v="Trade in commercial services"/>
    <x v="15"/>
    <x v="15"/>
    <s v="X"/>
    <x v="0"/>
    <s v="S200CS"/>
    <s v="Commercial services (Services excl. government services)"/>
    <s v="WL"/>
    <s v="World"/>
    <s v="UC"/>
    <s v="US dollar at current prices"/>
    <x v="24"/>
    <n v="279982637278"/>
    <s v="E"/>
    <s v="Coverage: Includes FISIM (Financial Intermediation Services Indirectly Measured)."/>
  </r>
  <r>
    <s v="BP"/>
    <s v="Balance of Payments"/>
    <s v="BC"/>
    <s v="Trade in commercial services"/>
    <x v="15"/>
    <x v="15"/>
    <s v="M"/>
    <x v="1"/>
    <s v="S200CS"/>
    <s v="Commercial services (Services excl. government services)"/>
    <s v="WL"/>
    <s v="World"/>
    <s v="UC"/>
    <s v="US dollar at current prices"/>
    <x v="0"/>
    <n v="36271470000"/>
    <m/>
    <s v="Coverage: Includes FISIM (Financial Intermediation Services Indirectly Measured)."/>
  </r>
  <r>
    <s v="BP"/>
    <s v="Balance of Payments"/>
    <s v="BC"/>
    <s v="Trade in commercial services"/>
    <x v="15"/>
    <x v="15"/>
    <s v="M"/>
    <x v="1"/>
    <s v="S200CS"/>
    <s v="Commercial services (Services excl. government services)"/>
    <s v="WL"/>
    <s v="World"/>
    <s v="UC"/>
    <s v="US dollar at current prices"/>
    <x v="1"/>
    <n v="37795860000"/>
    <m/>
    <s v="Coverage: Includes FISIM (Financial Intermediation Services Indirectly Measured)."/>
  </r>
  <r>
    <s v="BP"/>
    <s v="Balance of Payments"/>
    <s v="BC"/>
    <s v="Trade in commercial services"/>
    <x v="15"/>
    <x v="15"/>
    <s v="M"/>
    <x v="1"/>
    <s v="S200CS"/>
    <s v="Commercial services (Services excl. government services)"/>
    <s v="WL"/>
    <s v="World"/>
    <s v="UC"/>
    <s v="US dollar at current prices"/>
    <x v="2"/>
    <n v="44712580000"/>
    <m/>
    <s v="Coverage: Includes FISIM (Financial Intermediation Services Indirectly Measured)."/>
  </r>
  <r>
    <s v="BP"/>
    <s v="Balance of Payments"/>
    <s v="BC"/>
    <s v="Trade in commercial services"/>
    <x v="15"/>
    <x v="15"/>
    <s v="M"/>
    <x v="1"/>
    <s v="S200CS"/>
    <s v="Commercial services (Services excl. government services)"/>
    <s v="WL"/>
    <s v="World"/>
    <s v="UC"/>
    <s v="US dollar at current prices"/>
    <x v="3"/>
    <n v="44938170000"/>
    <m/>
    <s v="Coverage: Includes FISIM (Financial Intermediation Services Indirectly Measured)."/>
  </r>
  <r>
    <s v="BP"/>
    <s v="Balance of Payments"/>
    <s v="BC"/>
    <s v="Trade in commercial services"/>
    <x v="15"/>
    <x v="15"/>
    <s v="M"/>
    <x v="1"/>
    <s v="S200CS"/>
    <s v="Commercial services (Services excl. government services)"/>
    <s v="WL"/>
    <s v="World"/>
    <s v="UC"/>
    <s v="US dollar at current prices"/>
    <x v="4"/>
    <n v="50878770000"/>
    <m/>
    <s v="Coverage: Includes FISIM (Financial Intermediation Services Indirectly Measured)."/>
  </r>
  <r>
    <s v="BP"/>
    <s v="Balance of Payments"/>
    <s v="BC"/>
    <s v="Trade in commercial services"/>
    <x v="15"/>
    <x v="15"/>
    <s v="M"/>
    <x v="1"/>
    <s v="S200CS"/>
    <s v="Commercial services (Services excl. government services)"/>
    <s v="WL"/>
    <s v="World"/>
    <s v="UC"/>
    <s v="US dollar at current prices"/>
    <x v="5"/>
    <n v="49456990000"/>
    <m/>
    <s v="Coverage: Includes FISIM (Financial Intermediation Services Indirectly Measured)."/>
  </r>
  <r>
    <s v="BP"/>
    <s v="Balance of Payments"/>
    <s v="BC"/>
    <s v="Trade in commercial services"/>
    <x v="15"/>
    <x v="15"/>
    <s v="M"/>
    <x v="1"/>
    <s v="S200CS"/>
    <s v="Commercial services (Services excl. government services)"/>
    <s v="WL"/>
    <s v="World"/>
    <s v="UC"/>
    <s v="US dollar at current prices"/>
    <x v="6"/>
    <n v="56705520000"/>
    <m/>
    <s v="Coverage: Includes FISIM (Financial Intermediation Services Indirectly Measured)."/>
  </r>
  <r>
    <s v="BP"/>
    <s v="Balance of Payments"/>
    <s v="BC"/>
    <s v="Trade in commercial services"/>
    <x v="15"/>
    <x v="15"/>
    <s v="M"/>
    <x v="1"/>
    <s v="S200CS"/>
    <s v="Commercial services (Services excl. government services)"/>
    <s v="WL"/>
    <s v="World"/>
    <s v="UC"/>
    <s v="US dollar at current prices"/>
    <x v="7"/>
    <n v="62523960000"/>
    <m/>
    <s v="Coverage: Includes FISIM (Financial Intermediation Services Indirectly Measured)."/>
  </r>
  <r>
    <s v="BP"/>
    <s v="Balance of Payments"/>
    <s v="BC"/>
    <s v="Trade in commercial services"/>
    <x v="15"/>
    <x v="15"/>
    <s v="M"/>
    <x v="1"/>
    <s v="S200CS"/>
    <s v="Commercial services (Services excl. government services)"/>
    <s v="WL"/>
    <s v="World"/>
    <s v="UC"/>
    <s v="US dollar at current prices"/>
    <x v="8"/>
    <n v="69135150000"/>
    <m/>
    <s v="Coverage: Includes FISIM (Financial Intermediation Services Indirectly Measured)."/>
  </r>
  <r>
    <s v="BP"/>
    <s v="Balance of Payments"/>
    <s v="BC"/>
    <s v="Trade in commercial services"/>
    <x v="15"/>
    <x v="15"/>
    <s v="M"/>
    <x v="1"/>
    <s v="S200CS"/>
    <s v="Commercial services (Services excl. government services)"/>
    <s v="WL"/>
    <s v="World"/>
    <s v="UC"/>
    <s v="US dollar at current prices"/>
    <x v="9"/>
    <n v="75497510000"/>
    <m/>
    <s v="Coverage: Includes FISIM (Financial Intermediation Services Indirectly Measured)."/>
  </r>
  <r>
    <s v="BP"/>
    <s v="Balance of Payments"/>
    <s v="BC"/>
    <s v="Trade in commercial services"/>
    <x v="15"/>
    <x v="15"/>
    <s v="M"/>
    <x v="1"/>
    <s v="S200CS"/>
    <s v="Commercial services (Services excl. government services)"/>
    <s v="WL"/>
    <s v="World"/>
    <s v="UC"/>
    <s v="US dollar at current prices"/>
    <x v="10"/>
    <n v="85796880000"/>
    <m/>
    <s v="Coverage: Includes FISIM (Financial Intermediation Services Indirectly Measured)."/>
  </r>
  <r>
    <s v="BP"/>
    <s v="Balance of Payments"/>
    <s v="BC"/>
    <s v="Trade in commercial services"/>
    <x v="15"/>
    <x v="15"/>
    <s v="M"/>
    <x v="1"/>
    <s v="S200CS"/>
    <s v="Commercial services (Services excl. government services)"/>
    <s v="WL"/>
    <s v="World"/>
    <s v="UC"/>
    <s v="US dollar at current prices"/>
    <x v="11"/>
    <n v="93170130000"/>
    <m/>
    <s v="Coverage: Includes FISIM (Financial Intermediation Services Indirectly Measured)."/>
  </r>
  <r>
    <s v="BP"/>
    <s v="Balance of Payments"/>
    <s v="BC"/>
    <s v="Trade in commercial services"/>
    <x v="15"/>
    <x v="15"/>
    <s v="M"/>
    <x v="1"/>
    <s v="S200CS"/>
    <s v="Commercial services (Services excl. government services)"/>
    <s v="WL"/>
    <s v="World"/>
    <s v="UC"/>
    <s v="US dollar at current prices"/>
    <x v="12"/>
    <n v="96522934964"/>
    <m/>
    <s v="Coverage: Includes FISIM (Financial Intermediation Services Indirectly Measured)."/>
  </r>
  <r>
    <s v="BP"/>
    <s v="Balance of Payments"/>
    <s v="BC"/>
    <s v="Trade in commercial services"/>
    <x v="15"/>
    <x v="15"/>
    <s v="M"/>
    <x v="1"/>
    <s v="S200CS"/>
    <s v="Commercial services (Services excl. government services)"/>
    <s v="WL"/>
    <s v="World"/>
    <s v="UC"/>
    <s v="US dollar at current prices"/>
    <x v="13"/>
    <n v="97004987935"/>
    <m/>
    <s v="Coverage: Includes FISIM (Financial Intermediation Services Indirectly Measured)."/>
  </r>
  <r>
    <s v="BP"/>
    <s v="Balance of Payments"/>
    <s v="BC"/>
    <s v="Trade in commercial services"/>
    <x v="15"/>
    <x v="15"/>
    <s v="M"/>
    <x v="1"/>
    <s v="S200CS"/>
    <s v="Commercial services (Services excl. government services)"/>
    <s v="WL"/>
    <s v="World"/>
    <s v="UC"/>
    <s v="US dollar at current prices"/>
    <x v="14"/>
    <n v="106412698204"/>
    <m/>
    <s v="Coverage: Includes FISIM (Financial Intermediation Services Indirectly Measured)."/>
  </r>
  <r>
    <s v="BP"/>
    <s v="Balance of Payments"/>
    <s v="BC"/>
    <s v="Trade in commercial services"/>
    <x v="15"/>
    <x v="15"/>
    <s v="M"/>
    <x v="1"/>
    <s v="S200CS"/>
    <s v="Commercial services (Services excl. government services)"/>
    <s v="WL"/>
    <s v="World"/>
    <s v="UC"/>
    <s v="US dollar at current prices"/>
    <x v="15"/>
    <n v="122919905156"/>
    <m/>
    <s v="Coverage: Includes FISIM (Financial Intermediation Services Indirectly Measured)."/>
  </r>
  <r>
    <s v="BP"/>
    <s v="Balance of Payments"/>
    <s v="BC"/>
    <s v="Trade in commercial services"/>
    <x v="15"/>
    <x v="15"/>
    <s v="M"/>
    <x v="1"/>
    <s v="S200CS"/>
    <s v="Commercial services (Services excl. government services)"/>
    <s v="WL"/>
    <s v="World"/>
    <s v="UC"/>
    <s v="US dollar at current prices"/>
    <x v="16"/>
    <n v="145199385281"/>
    <m/>
    <s v="Coverage: Includes FISIM (Financial Intermediation Services Indirectly Measured)."/>
  </r>
  <r>
    <s v="BP"/>
    <s v="Balance of Payments"/>
    <s v="BC"/>
    <s v="Trade in commercial services"/>
    <x v="15"/>
    <x v="15"/>
    <s v="M"/>
    <x v="1"/>
    <s v="S200CS"/>
    <s v="Commercial services (Services excl. government services)"/>
    <s v="WL"/>
    <s v="World"/>
    <s v="UC"/>
    <s v="US dollar at current prices"/>
    <x v="17"/>
    <n v="158431484902"/>
    <m/>
    <s v="Coverage: Includes FISIM (Financial Intermediation Services Indirectly Measured)."/>
  </r>
  <r>
    <s v="BP"/>
    <s v="Balance of Payments"/>
    <s v="BC"/>
    <s v="Trade in commercial services"/>
    <x v="15"/>
    <x v="15"/>
    <s v="M"/>
    <x v="1"/>
    <s v="S200CS"/>
    <s v="Commercial services (Services excl. government services)"/>
    <s v="WL"/>
    <s v="World"/>
    <s v="UC"/>
    <s v="US dollar at current prices"/>
    <x v="18"/>
    <n v="170256142830"/>
    <m/>
    <s v="Coverage: Includes FISIM (Financial Intermediation Services Indirectly Measured)."/>
  </r>
  <r>
    <s v="BP"/>
    <s v="Balance of Payments"/>
    <s v="BC"/>
    <s v="Trade in commercial services"/>
    <x v="15"/>
    <x v="15"/>
    <s v="M"/>
    <x v="1"/>
    <s v="S200CS"/>
    <s v="Commercial services (Services excl. government services)"/>
    <s v="WL"/>
    <s v="World"/>
    <s v="UC"/>
    <s v="US dollar at current prices"/>
    <x v="19"/>
    <n v="195068951308"/>
    <m/>
    <s v="Coverage: Includes FISIM (Financial Intermediation Services Indirectly Measured)."/>
  </r>
  <r>
    <s v="BP"/>
    <s v="Balance of Payments"/>
    <s v="BC"/>
    <s v="Trade in commercial services"/>
    <x v="15"/>
    <x v="15"/>
    <s v="M"/>
    <x v="1"/>
    <s v="S200CS"/>
    <s v="Commercial services (Services excl. government services)"/>
    <s v="WL"/>
    <s v="World"/>
    <s v="UC"/>
    <s v="US dollar at current prices"/>
    <x v="20"/>
    <n v="195256688527"/>
    <m/>
    <s v="Coverage: Includes FISIM (Financial Intermediation Services Indirectly Measured)."/>
  </r>
  <r>
    <s v="BP"/>
    <s v="Balance of Payments"/>
    <s v="BC"/>
    <s v="Trade in commercial services"/>
    <x v="15"/>
    <x v="15"/>
    <s v="M"/>
    <x v="1"/>
    <s v="S200CS"/>
    <s v="Commercial services (Services excl. government services)"/>
    <s v="WL"/>
    <s v="World"/>
    <s v="UC"/>
    <s v="US dollar at current prices"/>
    <x v="21"/>
    <n v="163240222259"/>
    <m/>
    <s v="Coverage: Includes FISIM (Financial Intermediation Services Indirectly Measured)."/>
  </r>
  <r>
    <s v="BP"/>
    <s v="Balance of Payments"/>
    <s v="BC"/>
    <s v="Trade in commercial services"/>
    <x v="15"/>
    <x v="15"/>
    <s v="M"/>
    <x v="1"/>
    <s v="S200CS"/>
    <s v="Commercial services (Services excl. government services)"/>
    <s v="WL"/>
    <s v="World"/>
    <s v="UC"/>
    <s v="US dollar at current prices"/>
    <x v="22"/>
    <n v="164541803952"/>
    <m/>
    <s v="Coverage: Includes FISIM (Financial Intermediation Services Indirectly Measured)."/>
  </r>
  <r>
    <s v="BP"/>
    <s v="Balance of Payments"/>
    <s v="BC"/>
    <s v="Trade in commercial services"/>
    <x v="15"/>
    <x v="15"/>
    <s v="M"/>
    <x v="1"/>
    <s v="S200CS"/>
    <s v="Commercial services (Services excl. government services)"/>
    <s v="WL"/>
    <s v="World"/>
    <s v="UC"/>
    <s v="US dollar at current prices"/>
    <x v="23"/>
    <n v="174566323552"/>
    <m/>
    <s v="Coverage: Includes FISIM (Financial Intermediation Services Indirectly Measured)."/>
  </r>
  <r>
    <s v="BP"/>
    <s v="Balance of Payments"/>
    <s v="BC"/>
    <s v="Trade in commercial services"/>
    <x v="15"/>
    <x v="15"/>
    <s v="M"/>
    <x v="1"/>
    <s v="S200CS"/>
    <s v="Commercial services (Services excl. government services)"/>
    <s v="WL"/>
    <s v="World"/>
    <s v="UC"/>
    <s v="US dollar at current prices"/>
    <x v="24"/>
    <n v="173890996355"/>
    <s v="E"/>
    <s v="Coverage: Includes FISIM (Financial Intermediation Services Indirectly Measured)."/>
  </r>
  <r>
    <m/>
    <m/>
    <m/>
    <m/>
    <x v="16"/>
    <x v="16"/>
    <m/>
    <x v="2"/>
    <m/>
    <m/>
    <m/>
    <m/>
    <m/>
    <m/>
    <x v="25"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Tableau croisé dynamique1" cacheId="0" applyNumberFormats="0" applyBorderFormats="0" applyFontFormats="0" applyPatternFormats="0" applyAlignmentFormats="0" applyWidthHeightFormats="1" dataCaption="Valeurs" updatedVersion="4" minRefreshableVersion="3" useAutoFormatting="1" itemPrintTitles="1" createdVersion="4" indent="0" outline="1" outlineData="1" multipleFieldFilters="0">
  <location ref="A3:AA21" firstHeaderRow="1" firstDataRow="2" firstDataCol="1" rowPageCount="1" colPageCount="1"/>
  <pivotFields count="18">
    <pivotField showAll="0"/>
    <pivotField showAll="0"/>
    <pivotField showAll="0"/>
    <pivotField showAll="0"/>
    <pivotField showAll="0"/>
    <pivotField axis="axisRow" showAll="0">
      <items count="1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t="default"/>
      </items>
    </pivotField>
    <pivotField showAll="0"/>
    <pivotField axis="axisPage" showAll="0">
      <items count="4">
        <item x="0"/>
        <item x="1"/>
        <item x="2"/>
        <item t="default"/>
      </items>
    </pivotField>
    <pivotField showAll="0"/>
    <pivotField showAll="0"/>
    <pivotField showAll="0"/>
    <pivotField showAll="0"/>
    <pivotField showAll="0"/>
    <pivotField showAll="0"/>
    <pivotField axis="axisCol" showAll="0">
      <items count="2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t="default"/>
      </items>
    </pivotField>
    <pivotField dataField="1" showAll="0"/>
    <pivotField showAll="0"/>
    <pivotField showAll="0"/>
  </pivotFields>
  <rowFields count="1">
    <field x="5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Fields count="1">
    <field x="14"/>
  </colFields>
  <colItems count="2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 t="grand">
      <x/>
    </i>
  </colItems>
  <pageFields count="1">
    <pageField fld="7" item="1" hier="-1"/>
  </pageFields>
  <dataFields count="1">
    <dataField name="Somme de Value" fld="15" baseField="5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Tableau croisé dynamique2" cacheId="1" applyNumberFormats="0" applyBorderFormats="0" applyFontFormats="0" applyPatternFormats="0" applyAlignmentFormats="0" applyWidthHeightFormats="1" dataCaption="Valeurs" updatedVersion="4" minRefreshableVersion="3" useAutoFormatting="1" itemPrintTitles="1" createdVersion="4" indent="0" outline="1" outlineData="1" multipleFieldFilters="0">
  <location ref="A3:AA21" firstHeaderRow="1" firstDataRow="2" firstDataCol="1" rowPageCount="1" colPageCount="1"/>
  <pivotFields count="18">
    <pivotField showAll="0"/>
    <pivotField showAll="0"/>
    <pivotField showAll="0"/>
    <pivotField showAll="0"/>
    <pivotField showAll="0">
      <items count="18">
        <item x="1"/>
        <item x="0"/>
        <item x="2"/>
        <item x="3"/>
        <item x="7"/>
        <item x="4"/>
        <item x="13"/>
        <item x="5"/>
        <item x="6"/>
        <item x="15"/>
        <item x="8"/>
        <item x="9"/>
        <item x="10"/>
        <item x="11"/>
        <item x="12"/>
        <item x="14"/>
        <item x="16"/>
        <item t="default"/>
      </items>
    </pivotField>
    <pivotField axis="axisRow" showAll="0">
      <items count="1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t="default"/>
      </items>
    </pivotField>
    <pivotField showAll="0"/>
    <pivotField axis="axisPage" showAll="0">
      <items count="4">
        <item x="0"/>
        <item x="1"/>
        <item x="2"/>
        <item t="default"/>
      </items>
    </pivotField>
    <pivotField showAll="0"/>
    <pivotField showAll="0"/>
    <pivotField showAll="0"/>
    <pivotField showAll="0"/>
    <pivotField showAll="0"/>
    <pivotField showAll="0"/>
    <pivotField axis="axisCol" showAll="0">
      <items count="2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t="default"/>
      </items>
    </pivotField>
    <pivotField dataField="1" showAll="0"/>
    <pivotField showAll="0"/>
    <pivotField showAll="0"/>
  </pivotFields>
  <rowFields count="1">
    <field x="5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Fields count="1">
    <field x="14"/>
  </colFields>
  <colItems count="2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 t="grand">
      <x/>
    </i>
  </colItems>
  <pageFields count="1">
    <pageField fld="7" item="1" hier="-1"/>
  </pageFields>
  <dataFields count="1">
    <dataField name="Somme de Value" fld="15" baseField="4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A376"/>
  <sheetViews>
    <sheetView tabSelected="1" topLeftCell="A25" workbookViewId="0">
      <selection activeCell="P40" sqref="P40"/>
    </sheetView>
  </sheetViews>
  <sheetFormatPr baseColWidth="10" defaultRowHeight="15" x14ac:dyDescent="0.25"/>
  <sheetData>
    <row r="3" spans="1:27" x14ac:dyDescent="0.25">
      <c r="B3">
        <v>1988</v>
      </c>
      <c r="C3">
        <v>1989</v>
      </c>
      <c r="D3">
        <v>1990</v>
      </c>
      <c r="E3">
        <v>1991</v>
      </c>
      <c r="F3">
        <v>1992</v>
      </c>
      <c r="G3">
        <v>1993</v>
      </c>
      <c r="H3">
        <v>1994</v>
      </c>
      <c r="I3">
        <v>1995</v>
      </c>
      <c r="J3">
        <v>1996</v>
      </c>
      <c r="K3">
        <v>1997</v>
      </c>
      <c r="L3">
        <v>1998</v>
      </c>
      <c r="M3">
        <v>1999</v>
      </c>
      <c r="N3">
        <v>2000</v>
      </c>
      <c r="O3">
        <v>2001</v>
      </c>
      <c r="P3">
        <v>2002</v>
      </c>
      <c r="Q3">
        <v>2003</v>
      </c>
      <c r="R3">
        <v>2004</v>
      </c>
      <c r="S3">
        <v>2005</v>
      </c>
      <c r="T3">
        <v>2006</v>
      </c>
      <c r="U3">
        <v>2007</v>
      </c>
      <c r="V3">
        <v>2008</v>
      </c>
      <c r="W3">
        <v>2009</v>
      </c>
      <c r="X3">
        <v>2010</v>
      </c>
      <c r="Y3">
        <v>2011</v>
      </c>
      <c r="Z3">
        <v>2012</v>
      </c>
    </row>
    <row r="4" spans="1:27" x14ac:dyDescent="0.25">
      <c r="A4" t="s">
        <v>23</v>
      </c>
      <c r="B4" s="6">
        <v>0.32465625956986782</v>
      </c>
      <c r="C4" s="6">
        <v>0.33615126162450415</v>
      </c>
      <c r="D4" s="6">
        <v>0.32415290705933947</v>
      </c>
      <c r="E4" s="6">
        <v>0.33030010972820695</v>
      </c>
      <c r="F4" s="6">
        <v>0.3489945685884942</v>
      </c>
      <c r="G4" s="6">
        <v>0.36641615399559641</v>
      </c>
      <c r="H4" s="6">
        <v>0.36888193663358482</v>
      </c>
      <c r="I4" s="6">
        <v>0.38879377610429061</v>
      </c>
      <c r="J4" s="6">
        <v>0.38298510659810153</v>
      </c>
      <c r="K4" s="6">
        <v>0.39064018063141193</v>
      </c>
      <c r="L4" s="6">
        <v>0.40724112392211076</v>
      </c>
      <c r="M4" s="6">
        <v>0.39357992170796052</v>
      </c>
      <c r="N4" s="6">
        <v>0.43384473378644861</v>
      </c>
      <c r="O4" s="6">
        <v>0.430062842821263</v>
      </c>
      <c r="P4" s="6">
        <v>0.41282107504142218</v>
      </c>
      <c r="Q4" s="6">
        <v>0.37866122128003682</v>
      </c>
      <c r="R4" s="6">
        <v>0.38347201746618215</v>
      </c>
      <c r="S4" s="6">
        <v>0.39913352090395171</v>
      </c>
      <c r="T4" s="6">
        <v>0.41999097747646996</v>
      </c>
      <c r="U4" s="6">
        <v>0.40795907787442309</v>
      </c>
      <c r="V4" s="6">
        <v>0.45626986982226003</v>
      </c>
      <c r="W4" s="6">
        <v>0.40410748258225604</v>
      </c>
      <c r="X4" s="6">
        <v>0.40962270764557823</v>
      </c>
      <c r="Y4" s="6">
        <v>0.41889363972060778</v>
      </c>
      <c r="Z4" s="6">
        <v>0.4102786367491959</v>
      </c>
      <c r="AA4" s="18">
        <f>RANK(B4,$B$4:$B$18)-RANK(Z4,$Z$4:$Z$18)</f>
        <v>0</v>
      </c>
    </row>
    <row r="5" spans="1:27" x14ac:dyDescent="0.25">
      <c r="A5" t="s">
        <v>35</v>
      </c>
      <c r="B5" s="6">
        <v>0.72864702434523487</v>
      </c>
      <c r="C5" s="6">
        <v>0.76083696497759445</v>
      </c>
      <c r="D5" s="6">
        <v>0.77056076287349018</v>
      </c>
      <c r="E5" s="6">
        <v>0.76618948331894732</v>
      </c>
      <c r="F5" s="6">
        <v>0.74114840330141141</v>
      </c>
      <c r="G5" s="6">
        <v>0.71724233921230607</v>
      </c>
      <c r="H5" s="6">
        <v>0.73467266333151715</v>
      </c>
      <c r="I5" s="6">
        <v>0.69969962059983748</v>
      </c>
      <c r="J5" s="6">
        <v>0.7273255994241099</v>
      </c>
      <c r="K5" s="6">
        <v>0.79265166886939808</v>
      </c>
      <c r="L5" s="6">
        <v>0.81652442187061136</v>
      </c>
      <c r="M5" s="6">
        <v>0.83596698101420641</v>
      </c>
      <c r="N5" s="6">
        <v>0.93066305082695677</v>
      </c>
      <c r="O5" s="6">
        <v>0.97240664525679854</v>
      </c>
      <c r="P5" s="6">
        <v>0.96569023642640395</v>
      </c>
      <c r="Q5" s="6">
        <v>0.99208326328056218</v>
      </c>
      <c r="R5" s="6">
        <v>1.0407381041488899</v>
      </c>
      <c r="S5" s="6">
        <v>1.0646179718735373</v>
      </c>
      <c r="T5" s="6">
        <v>1.0837584262673094</v>
      </c>
      <c r="U5" s="6">
        <v>1.1160539519411259</v>
      </c>
      <c r="V5" s="6">
        <v>1.1321480543137901</v>
      </c>
      <c r="W5" s="6">
        <v>0.96378771163115995</v>
      </c>
      <c r="X5" s="6">
        <v>1.0589329007889099</v>
      </c>
      <c r="Y5" s="6">
        <v>1.1265841130029111</v>
      </c>
      <c r="Z5" s="6">
        <v>1.1245797989608475</v>
      </c>
      <c r="AA5" s="18">
        <f t="shared" ref="AA5:AA18" si="0">RANK(B5,$B$4:$B$18)-RANK(Z5,$Z$4:$Z$18)</f>
        <v>0</v>
      </c>
    </row>
    <row r="6" spans="1:27" x14ac:dyDescent="0.25">
      <c r="A6" t="s">
        <v>40</v>
      </c>
      <c r="B6" s="6">
        <v>0.52145044058062229</v>
      </c>
      <c r="C6" s="6">
        <v>0.49755532978807843</v>
      </c>
      <c r="D6" s="6">
        <v>0.49888335942347239</v>
      </c>
      <c r="E6" s="6">
        <v>0.4929102200601132</v>
      </c>
      <c r="F6" s="6">
        <v>0.53057203386248397</v>
      </c>
      <c r="G6" s="6">
        <v>0.58631613594052301</v>
      </c>
      <c r="H6" s="6">
        <v>0.65222311925013021</v>
      </c>
      <c r="I6" s="6">
        <v>0.69591770395478725</v>
      </c>
      <c r="J6" s="6">
        <v>0.70299265293364355</v>
      </c>
      <c r="K6" s="6">
        <v>0.74270602447389722</v>
      </c>
      <c r="L6" s="6">
        <v>0.77765610639760074</v>
      </c>
      <c r="M6" s="6">
        <v>0.79169967259495189</v>
      </c>
      <c r="N6" s="6">
        <v>0.81698537835780638</v>
      </c>
      <c r="O6" s="6">
        <v>0.77533659251416287</v>
      </c>
      <c r="P6" s="6">
        <v>0.74925747145679622</v>
      </c>
      <c r="Q6" s="6">
        <v>0.69008676004302749</v>
      </c>
      <c r="R6" s="6">
        <v>0.69124582884386265</v>
      </c>
      <c r="S6" s="6">
        <v>0.68905849616865644</v>
      </c>
      <c r="T6" s="6">
        <v>0.67019457430858165</v>
      </c>
      <c r="U6" s="6">
        <v>0.65596905787459359</v>
      </c>
      <c r="V6" s="6">
        <v>0.66763881195590447</v>
      </c>
      <c r="W6" s="6">
        <v>0.57745157874863029</v>
      </c>
      <c r="X6" s="6">
        <v>0.5923735878337989</v>
      </c>
      <c r="Y6" s="6">
        <v>0.61654612714146872</v>
      </c>
      <c r="Z6" s="6">
        <v>0.61151554984302514</v>
      </c>
      <c r="AA6" s="18">
        <f t="shared" si="0"/>
        <v>-4</v>
      </c>
    </row>
    <row r="7" spans="1:27" x14ac:dyDescent="0.25">
      <c r="A7" t="s">
        <v>43</v>
      </c>
      <c r="B7" s="6">
        <v>0.64912110748034968</v>
      </c>
      <c r="C7" s="6">
        <v>0.68603584441072518</v>
      </c>
      <c r="D7" s="6">
        <v>0.68492788080006484</v>
      </c>
      <c r="E7" s="6">
        <v>0.70683120670104982</v>
      </c>
      <c r="F7" s="6">
        <v>0.67905578681047973</v>
      </c>
      <c r="G7" s="6">
        <v>0.6538166498371567</v>
      </c>
      <c r="H7" s="6">
        <v>0.68107392150735058</v>
      </c>
      <c r="I7" s="6">
        <v>0.6921495546336236</v>
      </c>
      <c r="J7" s="6">
        <v>0.69231676398987185</v>
      </c>
      <c r="K7" s="6">
        <v>0.71548607403322051</v>
      </c>
      <c r="L7" s="6">
        <v>0.73062777493046482</v>
      </c>
      <c r="M7" s="6">
        <v>0.77284815885572367</v>
      </c>
      <c r="N7" s="6">
        <v>0.88375552310690775</v>
      </c>
      <c r="O7" s="6">
        <v>0.89173021041775713</v>
      </c>
      <c r="P7" s="6">
        <v>0.90704471435637013</v>
      </c>
      <c r="Q7" s="6">
        <v>0.85679704922797628</v>
      </c>
      <c r="R7" s="6">
        <v>0.87586252616374094</v>
      </c>
      <c r="S7" s="6">
        <v>0.93008080512736924</v>
      </c>
      <c r="T7" s="6">
        <v>0.99790062543143199</v>
      </c>
      <c r="U7" s="6">
        <v>1.010709120266009</v>
      </c>
      <c r="V7" s="6">
        <v>1.0444636519697221</v>
      </c>
      <c r="W7" s="6">
        <v>0.91182053788017836</v>
      </c>
      <c r="X7" s="6">
        <v>0.93338646758148935</v>
      </c>
      <c r="Y7" s="6">
        <v>0.99350463915659759</v>
      </c>
      <c r="Z7" s="6">
        <v>1.0190493665192564</v>
      </c>
      <c r="AA7" s="18">
        <f t="shared" si="0"/>
        <v>0</v>
      </c>
    </row>
    <row r="8" spans="1:27" x14ac:dyDescent="0.25">
      <c r="A8" t="s">
        <v>46</v>
      </c>
      <c r="B8" s="6">
        <v>0.4845066271682224</v>
      </c>
      <c r="C8" s="6">
        <v>0.49426567889821876</v>
      </c>
      <c r="D8" s="6">
        <v>0.47090816838083199</v>
      </c>
      <c r="E8" s="6">
        <v>0.44867129463966221</v>
      </c>
      <c r="F8" s="6">
        <v>0.51596858501719201</v>
      </c>
      <c r="G8" s="6">
        <v>0.59833207176097969</v>
      </c>
      <c r="H8" s="6">
        <v>0.64793500544177307</v>
      </c>
      <c r="I8" s="6">
        <v>0.66217174995418171</v>
      </c>
      <c r="J8" s="6">
        <v>0.68716874255135196</v>
      </c>
      <c r="K8" s="6">
        <v>0.71195252013510002</v>
      </c>
      <c r="L8" s="6">
        <v>0.7001989395431879</v>
      </c>
      <c r="M8" s="6">
        <v>0.67670092596594478</v>
      </c>
      <c r="N8" s="6">
        <v>0.79785658600420795</v>
      </c>
      <c r="O8" s="6">
        <v>0.75459132507414828</v>
      </c>
      <c r="P8" s="6">
        <v>0.73287583026934588</v>
      </c>
      <c r="Q8" s="6">
        <v>0.7235734244151425</v>
      </c>
      <c r="R8" s="6">
        <v>0.75239132953891175</v>
      </c>
      <c r="S8" s="6">
        <v>0.80948001857555141</v>
      </c>
      <c r="T8" s="6">
        <v>0.87644013731905468</v>
      </c>
      <c r="U8" s="6">
        <v>0.88089658968034046</v>
      </c>
      <c r="V8" s="6">
        <v>0.91687936196491893</v>
      </c>
      <c r="W8" s="6">
        <v>0.74385914309761503</v>
      </c>
      <c r="X8" s="6">
        <v>0.8084517360807274</v>
      </c>
      <c r="Y8" s="6">
        <v>0.84601518219194705</v>
      </c>
      <c r="Z8" s="6">
        <v>0.83608221442792829</v>
      </c>
      <c r="AA8" s="18">
        <f t="shared" si="0"/>
        <v>2</v>
      </c>
    </row>
    <row r="9" spans="1:27" x14ac:dyDescent="0.25">
      <c r="A9" t="s">
        <v>51</v>
      </c>
      <c r="B9" s="6">
        <v>0.54922494223840856</v>
      </c>
      <c r="C9" s="6">
        <v>0.5868338571132713</v>
      </c>
      <c r="D9" s="6">
        <v>0.58852932659179613</v>
      </c>
      <c r="E9" s="6">
        <v>0.51421789129952111</v>
      </c>
      <c r="F9" s="6">
        <v>0.48300506098949081</v>
      </c>
      <c r="G9" s="6">
        <v>0.43707159685186142</v>
      </c>
      <c r="H9" s="6">
        <v>0.45374244451257473</v>
      </c>
      <c r="I9" s="6">
        <v>0.47196468776249823</v>
      </c>
      <c r="J9" s="6">
        <v>0.48991587128129649</v>
      </c>
      <c r="K9" s="6">
        <v>0.53936951239612796</v>
      </c>
      <c r="L9" s="6">
        <v>0.56363693755897093</v>
      </c>
      <c r="M9" s="6">
        <v>0.57996558153782563</v>
      </c>
      <c r="N9" s="6">
        <v>0.6688117830278435</v>
      </c>
      <c r="O9" s="6">
        <v>0.68161026107948375</v>
      </c>
      <c r="P9" s="6">
        <v>0.66834127730272419</v>
      </c>
      <c r="Q9" s="6">
        <v>0.6769906924147564</v>
      </c>
      <c r="R9" s="6">
        <v>0.71835234867723374</v>
      </c>
      <c r="S9" s="6">
        <v>0.7637258301030978</v>
      </c>
      <c r="T9" s="6">
        <v>0.83263430961315732</v>
      </c>
      <c r="U9" s="6">
        <v>0.8566517803126189</v>
      </c>
      <c r="V9" s="6">
        <v>0.87172353137903502</v>
      </c>
      <c r="W9" s="6">
        <v>0.76769169415248018</v>
      </c>
      <c r="X9" s="6">
        <v>0.85118818003962937</v>
      </c>
      <c r="Y9" s="6">
        <v>0.91035086112906816</v>
      </c>
      <c r="Z9" s="6">
        <v>0.91895821642696729</v>
      </c>
      <c r="AA9" s="18">
        <f t="shared" si="0"/>
        <v>1</v>
      </c>
    </row>
    <row r="10" spans="1:27" x14ac:dyDescent="0.25">
      <c r="A10" t="s">
        <v>54</v>
      </c>
      <c r="B10" s="6">
        <v>0.34455393253742128</v>
      </c>
      <c r="C10" s="6">
        <v>0.41123851673036949</v>
      </c>
      <c r="D10" s="6">
        <v>0.40297196160312382</v>
      </c>
      <c r="E10" s="6">
        <v>0.40573283579087122</v>
      </c>
      <c r="F10" s="6">
        <v>0.40898345153664301</v>
      </c>
      <c r="G10" s="6">
        <v>0.40732294438109717</v>
      </c>
      <c r="H10" s="6">
        <v>0.39583883450944685</v>
      </c>
      <c r="I10" s="6">
        <v>0.38297501100001513</v>
      </c>
      <c r="J10" s="6">
        <v>0.3807353278970943</v>
      </c>
      <c r="K10" s="6">
        <v>0.37969148459260238</v>
      </c>
      <c r="L10" s="6">
        <v>0.41080517293870783</v>
      </c>
      <c r="M10" s="6">
        <v>0.4749666760840392</v>
      </c>
      <c r="N10" s="6">
        <v>0.59116514178238921</v>
      </c>
      <c r="O10" s="6">
        <v>0.57251159107545901</v>
      </c>
      <c r="P10" s="6">
        <v>0.48113979972280441</v>
      </c>
      <c r="Q10" s="6">
        <v>0.47675750385147958</v>
      </c>
      <c r="R10" s="6">
        <v>0.49801593900347746</v>
      </c>
      <c r="S10" s="6">
        <v>0.49972261220077091</v>
      </c>
      <c r="T10" s="6">
        <v>0.51814437974698035</v>
      </c>
      <c r="U10" s="6">
        <v>0.53812273328625471</v>
      </c>
      <c r="V10" s="6">
        <v>0.5625095946853147</v>
      </c>
      <c r="W10" s="6">
        <v>0.45593898738228178</v>
      </c>
      <c r="X10" s="6">
        <v>0.48501662748031521</v>
      </c>
      <c r="Y10" s="6">
        <v>0.55194598160625596</v>
      </c>
      <c r="Z10" s="6">
        <v>0.59212194628031189</v>
      </c>
      <c r="AA10" s="18">
        <f t="shared" si="0"/>
        <v>1</v>
      </c>
    </row>
    <row r="11" spans="1:27" x14ac:dyDescent="0.25">
      <c r="A11" t="s">
        <v>56</v>
      </c>
      <c r="B11" s="6">
        <v>0.36878852272584978</v>
      </c>
      <c r="C11" s="6">
        <v>0.39008381967277711</v>
      </c>
      <c r="D11" s="6">
        <v>0.39242112634676185</v>
      </c>
      <c r="E11" s="6">
        <v>0.36721728636757628</v>
      </c>
      <c r="F11" s="6">
        <v>0.37730369314981033</v>
      </c>
      <c r="G11" s="6">
        <v>0.40651639353035218</v>
      </c>
      <c r="H11" s="6">
        <v>0.43561119391580461</v>
      </c>
      <c r="I11" s="6">
        <v>0.49060461672150779</v>
      </c>
      <c r="J11" s="6">
        <v>0.45985514892622648</v>
      </c>
      <c r="K11" s="6">
        <v>0.47993319588384908</v>
      </c>
      <c r="L11" s="6">
        <v>0.48425038840422746</v>
      </c>
      <c r="M11" s="6">
        <v>0.47154463719016737</v>
      </c>
      <c r="N11" s="6">
        <v>0.53248185462425757</v>
      </c>
      <c r="O11" s="6">
        <v>0.52789899641494198</v>
      </c>
      <c r="P11" s="6">
        <v>0.50507517832966653</v>
      </c>
      <c r="Q11" s="6">
        <v>0.48789679468064495</v>
      </c>
      <c r="R11" s="6">
        <v>0.50307992374381405</v>
      </c>
      <c r="S11" s="6">
        <v>0.52235378920999365</v>
      </c>
      <c r="T11" s="6">
        <v>0.56266121398852742</v>
      </c>
      <c r="U11" s="6">
        <v>0.58234574090490232</v>
      </c>
      <c r="V11" s="6">
        <v>0.57977468799764642</v>
      </c>
      <c r="W11" s="6">
        <v>0.48137193296929504</v>
      </c>
      <c r="X11" s="6">
        <v>0.55320827681847251</v>
      </c>
      <c r="Y11" s="6">
        <v>0.59264074002496892</v>
      </c>
      <c r="Z11" s="6">
        <v>0.59330387332026202</v>
      </c>
      <c r="AA11" s="18">
        <f t="shared" si="0"/>
        <v>1</v>
      </c>
    </row>
    <row r="12" spans="1:27" x14ac:dyDescent="0.25">
      <c r="A12" t="s">
        <v>58</v>
      </c>
      <c r="B12" s="6">
        <v>0.18346617390629549</v>
      </c>
      <c r="C12" s="6">
        <v>0.19915692536953292</v>
      </c>
      <c r="D12" s="6">
        <v>0.20898112220289403</v>
      </c>
      <c r="E12" s="6">
        <v>0.19260257328440403</v>
      </c>
      <c r="F12" s="6">
        <v>0.18508010031161801</v>
      </c>
      <c r="G12" s="6">
        <v>0.17009576476727784</v>
      </c>
      <c r="H12" s="6">
        <v>0.17204219840675383</v>
      </c>
      <c r="I12" s="6">
        <v>0.1808258399486907</v>
      </c>
      <c r="J12" s="6">
        <v>0.20247672522289267</v>
      </c>
      <c r="K12" s="6">
        <v>0.21926197939587153</v>
      </c>
      <c r="L12" s="6">
        <v>0.21431358678783777</v>
      </c>
      <c r="M12" s="6">
        <v>0.20295685374581679</v>
      </c>
      <c r="N12" s="6">
        <v>0.22002860606793331</v>
      </c>
      <c r="O12" s="6">
        <v>0.22167675995748892</v>
      </c>
      <c r="P12" s="6">
        <v>0.23203080119945166</v>
      </c>
      <c r="Q12" s="6">
        <v>0.24127008952018855</v>
      </c>
      <c r="R12" s="6">
        <v>0.26749493569665339</v>
      </c>
      <c r="S12" s="6">
        <v>0.29559248442704039</v>
      </c>
      <c r="T12" s="6">
        <v>0.33852445882825499</v>
      </c>
      <c r="U12" s="6">
        <v>0.37005490494673637</v>
      </c>
      <c r="V12" s="6">
        <v>0.38309570206127419</v>
      </c>
      <c r="W12" s="6">
        <v>0.27912826592145085</v>
      </c>
      <c r="X12" s="6">
        <v>0.3199436274460743</v>
      </c>
      <c r="Y12" s="6">
        <v>0.33692343787492485</v>
      </c>
      <c r="Z12" s="6">
        <v>0.33561118542953527</v>
      </c>
      <c r="AA12" s="18">
        <f t="shared" si="0"/>
        <v>0</v>
      </c>
    </row>
    <row r="13" spans="1:27" x14ac:dyDescent="0.25">
      <c r="A13" t="s">
        <v>60</v>
      </c>
      <c r="B13" s="6">
        <v>1.0206391875550145</v>
      </c>
      <c r="C13" s="6">
        <v>1.091766926458249</v>
      </c>
      <c r="D13" s="6">
        <v>1.0669073417464561</v>
      </c>
      <c r="E13" s="6">
        <v>1.0667001323737604</v>
      </c>
      <c r="F13" s="6">
        <v>1.0393903540012108</v>
      </c>
      <c r="G13" s="6">
        <v>1.0400705596923827</v>
      </c>
      <c r="H13" s="6">
        <v>1.1137606184407156</v>
      </c>
      <c r="I13" s="6">
        <v>1.1366852590211471</v>
      </c>
      <c r="J13" s="6">
        <v>1.1725928353097061</v>
      </c>
      <c r="K13" s="6">
        <v>1.267670259138582</v>
      </c>
      <c r="L13" s="6">
        <v>1.2510808329323764</v>
      </c>
      <c r="M13" s="6">
        <v>1.2711166513396943</v>
      </c>
      <c r="N13" s="6">
        <v>1.4361745081873829</v>
      </c>
      <c r="O13" s="6">
        <v>1.3510468849345882</v>
      </c>
      <c r="P13" s="6">
        <v>1.3064057074133335</v>
      </c>
      <c r="Q13" s="6">
        <v>1.2965221768559156</v>
      </c>
      <c r="R13" s="6">
        <v>1.3731407520726522</v>
      </c>
      <c r="S13" s="6">
        <v>1.4758290583680826</v>
      </c>
      <c r="T13" s="6">
        <v>1.5641272189096314</v>
      </c>
      <c r="U13" s="6">
        <v>1.594819738681778</v>
      </c>
      <c r="V13" s="6">
        <v>1.6609385135168806</v>
      </c>
      <c r="W13" s="6">
        <v>1.452802865263026</v>
      </c>
      <c r="X13" s="6">
        <v>1.6791275869372091</v>
      </c>
      <c r="Y13" s="6">
        <v>1.8179075444990986</v>
      </c>
      <c r="Z13" s="6">
        <v>1.9368128395092068</v>
      </c>
      <c r="AA13" s="18">
        <f t="shared" si="0"/>
        <v>0</v>
      </c>
    </row>
    <row r="14" spans="1:27" x14ac:dyDescent="0.25">
      <c r="A14" t="s">
        <v>62</v>
      </c>
      <c r="B14" s="6">
        <v>0.47886425249169434</v>
      </c>
      <c r="C14" s="6">
        <v>0.52897602621988948</v>
      </c>
      <c r="D14" s="6">
        <v>0.54232550950561942</v>
      </c>
      <c r="E14" s="6">
        <v>0.55267263504123043</v>
      </c>
      <c r="F14" s="6">
        <v>0.60925158531548385</v>
      </c>
      <c r="G14" s="6">
        <v>0.59589543824835955</v>
      </c>
      <c r="H14" s="6">
        <v>0.60482873150024863</v>
      </c>
      <c r="I14" s="6">
        <v>0.5933118389462072</v>
      </c>
      <c r="J14" s="6">
        <v>0.56165467888835274</v>
      </c>
      <c r="K14" s="6">
        <v>0.55232163691261393</v>
      </c>
      <c r="L14" s="6">
        <v>0.5808683617324405</v>
      </c>
      <c r="M14" s="6">
        <v>0.60953629778471785</v>
      </c>
      <c r="N14" s="6">
        <v>0.67263133068213721</v>
      </c>
      <c r="O14" s="6">
        <v>0.6788763927273419</v>
      </c>
      <c r="P14" s="6">
        <v>0.64285649155523705</v>
      </c>
      <c r="Q14" s="6">
        <v>0.58241906703903767</v>
      </c>
      <c r="R14" s="6">
        <v>0.58329726954975714</v>
      </c>
      <c r="S14" s="6">
        <v>0.57589297715455845</v>
      </c>
      <c r="T14" s="6">
        <v>0.59503831479453317</v>
      </c>
      <c r="U14" s="6">
        <v>0.57471453413612239</v>
      </c>
      <c r="V14" s="6">
        <v>0.62984360441748954</v>
      </c>
      <c r="W14" s="6">
        <v>0.55871057181457762</v>
      </c>
      <c r="X14" s="6">
        <v>0.56414843446789931</v>
      </c>
      <c r="Y14" s="6">
        <v>0.59043594547532985</v>
      </c>
      <c r="Z14" s="6">
        <v>0.56828116135667139</v>
      </c>
      <c r="AA14" s="18">
        <f t="shared" si="0"/>
        <v>-4</v>
      </c>
    </row>
    <row r="15" spans="1:27" x14ac:dyDescent="0.25">
      <c r="A15" t="s">
        <v>64</v>
      </c>
      <c r="B15" s="6">
        <v>0.369076817328234</v>
      </c>
      <c r="C15" s="6">
        <v>0.37827209637977582</v>
      </c>
      <c r="D15" s="6">
        <v>0.35779714074344515</v>
      </c>
      <c r="E15" s="6">
        <v>0.3544781954753069</v>
      </c>
      <c r="F15" s="6">
        <v>0.35561854606647308</v>
      </c>
      <c r="G15" s="6">
        <v>0.3688029506973563</v>
      </c>
      <c r="H15" s="6">
        <v>0.42006024096385536</v>
      </c>
      <c r="I15" s="6">
        <v>0.45860222534555339</v>
      </c>
      <c r="J15" s="6">
        <v>0.47823947812868089</v>
      </c>
      <c r="K15" s="6">
        <v>0.49728442445013715</v>
      </c>
      <c r="L15" s="6">
        <v>0.54051241590926102</v>
      </c>
      <c r="M15" s="6">
        <v>0.52285829134086204</v>
      </c>
      <c r="N15" s="6">
        <v>0.61250720920954971</v>
      </c>
      <c r="O15" s="6">
        <v>0.59334983559492538</v>
      </c>
      <c r="P15" s="6">
        <v>0.56362052962357978</v>
      </c>
      <c r="Q15" s="6">
        <v>0.54854983036957483</v>
      </c>
      <c r="R15" s="6">
        <v>0.55932016807618479</v>
      </c>
      <c r="S15" s="6">
        <v>0.56694639832074323</v>
      </c>
      <c r="T15" s="6">
        <v>0.58664226343897907</v>
      </c>
      <c r="U15" s="6">
        <v>0.59926080459715969</v>
      </c>
      <c r="V15" s="6">
        <v>0.59292907198142564</v>
      </c>
      <c r="W15" s="6">
        <v>0.50084381948298839</v>
      </c>
      <c r="X15" s="6">
        <v>0.56935277557432795</v>
      </c>
      <c r="Y15" s="6">
        <v>0.62073692518113488</v>
      </c>
      <c r="Z15" s="6">
        <v>0.63142546994024662</v>
      </c>
      <c r="AA15" s="18">
        <f t="shared" si="0"/>
        <v>3</v>
      </c>
    </row>
    <row r="16" spans="1:27" x14ac:dyDescent="0.25">
      <c r="A16" t="s">
        <v>66</v>
      </c>
      <c r="B16" s="6">
        <v>0.61341388212448011</v>
      </c>
      <c r="C16" s="6">
        <v>0.62029875396465795</v>
      </c>
      <c r="D16" s="6">
        <v>0.58536389327933092</v>
      </c>
      <c r="E16" s="6">
        <v>0.53379132303947197</v>
      </c>
      <c r="F16" s="6">
        <v>0.53126679377950947</v>
      </c>
      <c r="G16" s="6">
        <v>0.58487427484240007</v>
      </c>
      <c r="H16" s="6">
        <v>0.68685623136251517</v>
      </c>
      <c r="I16" s="6">
        <v>0.70048636220472438</v>
      </c>
      <c r="J16" s="6">
        <v>0.6760489682250147</v>
      </c>
      <c r="K16" s="6">
        <v>0.72959745624224759</v>
      </c>
      <c r="L16" s="6">
        <v>0.75279635998965821</v>
      </c>
      <c r="M16" s="6">
        <v>0.7590606930643703</v>
      </c>
      <c r="N16" s="6">
        <v>0.82930604634167038</v>
      </c>
      <c r="O16" s="6">
        <v>0.81096862447507334</v>
      </c>
      <c r="P16" s="6">
        <v>0.77886742964111122</v>
      </c>
      <c r="Q16" s="6">
        <v>0.77360887524329458</v>
      </c>
      <c r="R16" s="6">
        <v>0.8157178684880465</v>
      </c>
      <c r="S16" s="6">
        <v>0.86582873324418508</v>
      </c>
      <c r="T16" s="6">
        <v>0.90670804320647824</v>
      </c>
      <c r="U16" s="6">
        <v>0.92952546659476953</v>
      </c>
      <c r="V16" s="6">
        <v>0.97507294014533141</v>
      </c>
      <c r="W16" s="6">
        <v>0.86913603298623077</v>
      </c>
      <c r="X16" s="6">
        <v>0.9030903174090732</v>
      </c>
      <c r="Y16" s="6">
        <v>0.91500262466767168</v>
      </c>
      <c r="Z16" s="6">
        <v>0.88521463092179276</v>
      </c>
      <c r="AA16" s="18">
        <f t="shared" si="0"/>
        <v>-1</v>
      </c>
    </row>
    <row r="17" spans="1:27" x14ac:dyDescent="0.25">
      <c r="A17" t="s">
        <v>68</v>
      </c>
      <c r="B17" s="6">
        <v>0.48619648132221516</v>
      </c>
      <c r="C17" s="6">
        <v>0.49981400924064356</v>
      </c>
      <c r="D17" s="6">
        <v>0.49454653616486327</v>
      </c>
      <c r="E17" s="6">
        <v>0.46214319433516909</v>
      </c>
      <c r="F17" s="6">
        <v>0.47283758715768504</v>
      </c>
      <c r="G17" s="6">
        <v>0.50396258236111946</v>
      </c>
      <c r="H17" s="6">
        <v>0.52543604583432357</v>
      </c>
      <c r="I17" s="6">
        <v>0.55105688488008753</v>
      </c>
      <c r="J17" s="6">
        <v>0.57144018095357985</v>
      </c>
      <c r="K17" s="6">
        <v>0.55774021475833291</v>
      </c>
      <c r="L17" s="6">
        <v>0.54146401448831305</v>
      </c>
      <c r="M17" s="6">
        <v>0.53693177141113324</v>
      </c>
      <c r="N17" s="6">
        <v>0.57374648761977154</v>
      </c>
      <c r="O17" s="6">
        <v>0.56579453783988065</v>
      </c>
      <c r="P17" s="6">
        <v>0.54908013862862426</v>
      </c>
      <c r="Q17" s="6">
        <v>0.52932781587535027</v>
      </c>
      <c r="R17" s="6">
        <v>0.52654879163280921</v>
      </c>
      <c r="S17" s="6">
        <v>0.55364405744619205</v>
      </c>
      <c r="T17" s="6">
        <v>0.59682151258754779</v>
      </c>
      <c r="U17" s="6">
        <v>0.55190450552870951</v>
      </c>
      <c r="V17" s="6">
        <v>0.60162430389339117</v>
      </c>
      <c r="W17" s="6">
        <v>0.58901923524747579</v>
      </c>
      <c r="X17" s="6">
        <v>0.63303045399610669</v>
      </c>
      <c r="Y17" s="6">
        <v>0.67473011189292342</v>
      </c>
      <c r="Z17" s="6">
        <v>0.66309056844587488</v>
      </c>
      <c r="AA17" s="18">
        <f t="shared" si="0"/>
        <v>0</v>
      </c>
    </row>
    <row r="18" spans="1:27" s="9" customFormat="1" x14ac:dyDescent="0.25">
      <c r="A18" s="9" t="s">
        <v>48</v>
      </c>
      <c r="B18" s="10">
        <v>0.44068723603403887</v>
      </c>
      <c r="C18" s="10">
        <v>0.47225597306194206</v>
      </c>
      <c r="D18" s="10">
        <v>0.45515750250325282</v>
      </c>
      <c r="E18" s="10">
        <v>0.4575148858941499</v>
      </c>
      <c r="F18" s="10">
        <v>0.43944915586850913</v>
      </c>
      <c r="G18" s="10">
        <v>0.43786305471988468</v>
      </c>
      <c r="H18" s="10">
        <v>0.45776570313354975</v>
      </c>
      <c r="I18" s="10">
        <v>0.46925387037839889</v>
      </c>
      <c r="J18" s="10">
        <v>0.47566087858634887</v>
      </c>
      <c r="K18" s="10">
        <v>0.51274952514867433</v>
      </c>
      <c r="L18" s="10">
        <v>0.52960739780378763</v>
      </c>
      <c r="M18" s="10">
        <v>0.53785325268868078</v>
      </c>
      <c r="N18" s="10">
        <v>0.60610476258549328</v>
      </c>
      <c r="O18" s="10">
        <v>0.59203850076446773</v>
      </c>
      <c r="P18" s="10">
        <v>0.55836748708363759</v>
      </c>
      <c r="Q18" s="10">
        <v>0.54039328364467065</v>
      </c>
      <c r="R18" s="10">
        <v>0.55162416924437929</v>
      </c>
      <c r="S18" s="10">
        <v>0.55839254751713274</v>
      </c>
      <c r="T18" s="10">
        <v>0.5658694189914788</v>
      </c>
      <c r="U18" s="10">
        <v>0.56723060108889201</v>
      </c>
      <c r="V18" s="10">
        <v>0.57551949851517636</v>
      </c>
      <c r="W18" s="10">
        <v>0.53281900601971344</v>
      </c>
      <c r="X18" s="10">
        <v>0.58212505959677774</v>
      </c>
      <c r="Y18" s="10">
        <v>0.62271041792997694</v>
      </c>
      <c r="Z18" s="10">
        <v>0.6230929046701057</v>
      </c>
      <c r="AA18" s="18">
        <f t="shared" si="0"/>
        <v>1</v>
      </c>
    </row>
    <row r="19" spans="1:27" s="7" customFormat="1" x14ac:dyDescent="0.25">
      <c r="A19" s="7" t="s">
        <v>499</v>
      </c>
      <c r="B19" s="8">
        <f t="shared" ref="B19:P19" si="1">AVERAGE(B4:B5,B6:B18)</f>
        <v>0.50421952582719654</v>
      </c>
      <c r="C19" s="8">
        <f t="shared" si="1"/>
        <v>0.530236132260682</v>
      </c>
      <c r="D19" s="8">
        <f t="shared" si="1"/>
        <v>0.52296230261498289</v>
      </c>
      <c r="E19" s="8">
        <f t="shared" si="1"/>
        <v>0.51013155115662934</v>
      </c>
      <c r="F19" s="8">
        <f t="shared" si="1"/>
        <v>0.51452838038376625</v>
      </c>
      <c r="G19" s="8">
        <f t="shared" si="1"/>
        <v>0.52497326072257688</v>
      </c>
      <c r="H19" s="8">
        <f t="shared" si="1"/>
        <v>0.55671525924960952</v>
      </c>
      <c r="I19" s="8">
        <f t="shared" si="1"/>
        <v>0.57163326676370352</v>
      </c>
      <c r="J19" s="8">
        <f t="shared" si="1"/>
        <v>0.57742726392775123</v>
      </c>
      <c r="K19" s="8">
        <f t="shared" si="1"/>
        <v>0.60593707713747114</v>
      </c>
      <c r="L19" s="8">
        <f t="shared" si="1"/>
        <v>0.62010558901397039</v>
      </c>
      <c r="M19" s="8">
        <f t="shared" si="1"/>
        <v>0.62917242442173971</v>
      </c>
      <c r="N19" s="8">
        <f t="shared" si="1"/>
        <v>0.70707086681405051</v>
      </c>
      <c r="O19" s="8">
        <f t="shared" si="1"/>
        <v>0.6946600000631854</v>
      </c>
      <c r="P19" s="8">
        <f t="shared" si="1"/>
        <v>0.67023161120336738</v>
      </c>
      <c r="Q19" s="8">
        <f t="shared" ref="Q19:Z19" si="2">AVERAGE(Q4:Q18)</f>
        <v>0.65299585651611047</v>
      </c>
      <c r="R19" s="8">
        <f t="shared" si="2"/>
        <v>0.67602013148977314</v>
      </c>
      <c r="S19" s="8">
        <f t="shared" si="2"/>
        <v>0.70468662004272431</v>
      </c>
      <c r="T19" s="8">
        <f t="shared" si="2"/>
        <v>0.74103039166056095</v>
      </c>
      <c r="U19" s="8">
        <f t="shared" si="2"/>
        <v>0.7490812405142957</v>
      </c>
      <c r="V19" s="8">
        <f t="shared" si="2"/>
        <v>0.77669541324130398</v>
      </c>
      <c r="W19" s="8">
        <f t="shared" si="2"/>
        <v>0.6725659243452905</v>
      </c>
      <c r="X19" s="8">
        <f t="shared" si="2"/>
        <v>0.72953324931309282</v>
      </c>
      <c r="Y19" s="8">
        <f t="shared" si="2"/>
        <v>0.77566188609965891</v>
      </c>
      <c r="Z19" s="8">
        <f t="shared" si="2"/>
        <v>0.78329455752008181</v>
      </c>
    </row>
    <row r="20" spans="1:27" s="7" customFormat="1" x14ac:dyDescent="0.25">
      <c r="A20" s="7" t="s">
        <v>500</v>
      </c>
      <c r="B20" s="8">
        <f t="shared" ref="B20:Z20" si="3">MEDIAN(B4:B5,B6:B18)</f>
        <v>0.4845066271682224</v>
      </c>
      <c r="C20" s="8">
        <f t="shared" si="3"/>
        <v>0.49755532978807843</v>
      </c>
      <c r="D20" s="8">
        <f t="shared" si="3"/>
        <v>0.49454653616486327</v>
      </c>
      <c r="E20" s="8">
        <f t="shared" si="3"/>
        <v>0.46214319433516909</v>
      </c>
      <c r="F20" s="8">
        <f t="shared" si="3"/>
        <v>0.48300506098949081</v>
      </c>
      <c r="G20" s="8">
        <f t="shared" si="3"/>
        <v>0.50396258236111946</v>
      </c>
      <c r="H20" s="8">
        <f t="shared" si="3"/>
        <v>0.52543604583432357</v>
      </c>
      <c r="I20" s="8">
        <f t="shared" si="3"/>
        <v>0.55105688488008753</v>
      </c>
      <c r="J20" s="8">
        <f t="shared" si="3"/>
        <v>0.56165467888835274</v>
      </c>
      <c r="K20" s="8">
        <f t="shared" si="3"/>
        <v>0.55232163691261393</v>
      </c>
      <c r="L20" s="8">
        <f t="shared" si="3"/>
        <v>0.56363693755897093</v>
      </c>
      <c r="M20" s="8">
        <f t="shared" si="3"/>
        <v>0.57996558153782563</v>
      </c>
      <c r="N20" s="8">
        <f t="shared" si="3"/>
        <v>0.6688117830278435</v>
      </c>
      <c r="O20" s="8">
        <f t="shared" si="3"/>
        <v>0.6788763927273419</v>
      </c>
      <c r="P20" s="8">
        <f t="shared" si="3"/>
        <v>0.64285649155523705</v>
      </c>
      <c r="Q20" s="8">
        <f t="shared" si="3"/>
        <v>0.58241906703903767</v>
      </c>
      <c r="R20" s="8">
        <f t="shared" si="3"/>
        <v>0.58329726954975714</v>
      </c>
      <c r="S20" s="8">
        <f t="shared" si="3"/>
        <v>0.57589297715455845</v>
      </c>
      <c r="T20" s="8">
        <f t="shared" si="3"/>
        <v>0.59682151258754779</v>
      </c>
      <c r="U20" s="8">
        <f t="shared" si="3"/>
        <v>0.59926080459715969</v>
      </c>
      <c r="V20" s="8">
        <f t="shared" si="3"/>
        <v>0.62984360441748954</v>
      </c>
      <c r="W20" s="8">
        <f t="shared" si="3"/>
        <v>0.57745157874863029</v>
      </c>
      <c r="X20" s="8">
        <f t="shared" si="3"/>
        <v>0.5923735878337989</v>
      </c>
      <c r="Y20" s="8">
        <f t="shared" si="3"/>
        <v>0.62271041792997694</v>
      </c>
      <c r="Z20" s="8">
        <f t="shared" si="3"/>
        <v>0.63142546994024662</v>
      </c>
    </row>
    <row r="21" spans="1:27" s="11" customFormat="1" x14ac:dyDescent="0.25">
      <c r="A21" s="11" t="s">
        <v>37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>
        <v>1.9146273281104029</v>
      </c>
      <c r="Q21" s="12">
        <v>1.8441570810157388</v>
      </c>
      <c r="R21" s="12">
        <v>1.9088402604318533</v>
      </c>
      <c r="S21" s="12">
        <v>2.0042881065168276</v>
      </c>
      <c r="T21" s="12">
        <v>2.0678473919322968</v>
      </c>
      <c r="U21" s="12">
        <v>2.1375167679086644</v>
      </c>
      <c r="V21" s="12">
        <v>2.1822431109079674</v>
      </c>
      <c r="W21" s="12">
        <v>1.8656797310069042</v>
      </c>
      <c r="X21" s="12">
        <v>2.0551778615672749</v>
      </c>
      <c r="Y21" s="12">
        <v>2.1902953361828232</v>
      </c>
      <c r="Z21" s="12">
        <v>2.2089674259467866</v>
      </c>
    </row>
    <row r="22" spans="1:27" x14ac:dyDescent="0.25">
      <c r="A22" t="s">
        <v>501</v>
      </c>
      <c r="B22">
        <f>RANK(B18,B4:B18)</f>
        <v>10</v>
      </c>
      <c r="C22">
        <f t="shared" ref="C22:Z22" si="4">RANK(C18,C4:C18)</f>
        <v>10</v>
      </c>
      <c r="D22">
        <f t="shared" si="4"/>
        <v>10</v>
      </c>
      <c r="E22">
        <f t="shared" si="4"/>
        <v>9</v>
      </c>
      <c r="F22">
        <f t="shared" si="4"/>
        <v>10</v>
      </c>
      <c r="G22">
        <f t="shared" si="4"/>
        <v>9</v>
      </c>
      <c r="H22">
        <f t="shared" si="4"/>
        <v>9</v>
      </c>
      <c r="I22">
        <f t="shared" si="4"/>
        <v>11</v>
      </c>
      <c r="J22">
        <f t="shared" si="4"/>
        <v>11</v>
      </c>
      <c r="K22">
        <f t="shared" si="4"/>
        <v>10</v>
      </c>
      <c r="L22">
        <f t="shared" si="4"/>
        <v>11</v>
      </c>
      <c r="M22">
        <f t="shared" si="4"/>
        <v>9</v>
      </c>
      <c r="N22">
        <f t="shared" si="4"/>
        <v>10</v>
      </c>
      <c r="O22">
        <f t="shared" si="4"/>
        <v>10</v>
      </c>
      <c r="P22">
        <f t="shared" si="4"/>
        <v>10</v>
      </c>
      <c r="Q22">
        <f t="shared" si="4"/>
        <v>10</v>
      </c>
      <c r="R22">
        <f t="shared" si="4"/>
        <v>10</v>
      </c>
      <c r="S22">
        <f t="shared" si="4"/>
        <v>10</v>
      </c>
      <c r="T22">
        <f t="shared" si="4"/>
        <v>11</v>
      </c>
      <c r="U22">
        <f t="shared" si="4"/>
        <v>11</v>
      </c>
      <c r="V22">
        <f t="shared" si="4"/>
        <v>12</v>
      </c>
      <c r="W22">
        <f t="shared" si="4"/>
        <v>10</v>
      </c>
      <c r="X22">
        <f t="shared" si="4"/>
        <v>9</v>
      </c>
      <c r="Y22">
        <f t="shared" si="4"/>
        <v>8</v>
      </c>
      <c r="Z22">
        <f t="shared" si="4"/>
        <v>9</v>
      </c>
    </row>
    <row r="27" spans="1:27" x14ac:dyDescent="0.25">
      <c r="A27" s="13">
        <v>1988</v>
      </c>
      <c r="B27" s="17">
        <v>0.32500000000000001</v>
      </c>
    </row>
    <row r="28" spans="1:27" x14ac:dyDescent="0.25">
      <c r="A28" s="13">
        <v>1988</v>
      </c>
      <c r="B28" s="17">
        <v>0.72899999999999998</v>
      </c>
    </row>
    <row r="29" spans="1:27" x14ac:dyDescent="0.25">
      <c r="A29" s="13">
        <v>1988</v>
      </c>
      <c r="B29" s="17">
        <v>0.52100000000000002</v>
      </c>
    </row>
    <row r="30" spans="1:27" x14ac:dyDescent="0.25">
      <c r="A30" s="13">
        <v>1988</v>
      </c>
      <c r="B30" s="17">
        <v>0.64900000000000002</v>
      </c>
    </row>
    <row r="31" spans="1:27" x14ac:dyDescent="0.25">
      <c r="A31" s="13">
        <v>1988</v>
      </c>
      <c r="B31" s="17">
        <v>0.48499999999999999</v>
      </c>
    </row>
    <row r="32" spans="1:27" x14ac:dyDescent="0.25">
      <c r="A32" s="13">
        <v>1988</v>
      </c>
      <c r="B32" s="17">
        <v>0.54900000000000004</v>
      </c>
    </row>
    <row r="33" spans="1:2" x14ac:dyDescent="0.25">
      <c r="A33" s="13">
        <v>1988</v>
      </c>
      <c r="B33" s="17">
        <v>0.34499999999999997</v>
      </c>
    </row>
    <row r="34" spans="1:2" x14ac:dyDescent="0.25">
      <c r="A34" s="13">
        <v>1988</v>
      </c>
      <c r="B34" s="17">
        <v>0.36899999999999999</v>
      </c>
    </row>
    <row r="35" spans="1:2" x14ac:dyDescent="0.25">
      <c r="A35" s="13">
        <v>1988</v>
      </c>
      <c r="B35" s="17">
        <v>0.183</v>
      </c>
    </row>
    <row r="36" spans="1:2" x14ac:dyDescent="0.25">
      <c r="A36" s="13">
        <v>1988</v>
      </c>
      <c r="B36" s="17">
        <v>1.0209999999999999</v>
      </c>
    </row>
    <row r="37" spans="1:2" x14ac:dyDescent="0.25">
      <c r="A37" s="13">
        <v>1988</v>
      </c>
      <c r="B37" s="17">
        <v>0.47899999999999998</v>
      </c>
    </row>
    <row r="38" spans="1:2" x14ac:dyDescent="0.25">
      <c r="A38" s="13">
        <v>1988</v>
      </c>
      <c r="B38" s="17">
        <v>0.36899999999999999</v>
      </c>
    </row>
    <row r="39" spans="1:2" x14ac:dyDescent="0.25">
      <c r="A39" s="13">
        <v>1988</v>
      </c>
      <c r="B39" s="17">
        <v>0.61299999999999999</v>
      </c>
    </row>
    <row r="40" spans="1:2" x14ac:dyDescent="0.25">
      <c r="A40" s="13">
        <v>1988</v>
      </c>
      <c r="B40" s="17">
        <v>0.48599999999999999</v>
      </c>
    </row>
    <row r="41" spans="1:2" x14ac:dyDescent="0.25">
      <c r="A41" s="14">
        <v>1989</v>
      </c>
      <c r="B41" s="17">
        <v>0.33600000000000002</v>
      </c>
    </row>
    <row r="42" spans="1:2" x14ac:dyDescent="0.25">
      <c r="A42" s="15">
        <v>1989</v>
      </c>
      <c r="B42" s="17">
        <v>0.76100000000000001</v>
      </c>
    </row>
    <row r="43" spans="1:2" x14ac:dyDescent="0.25">
      <c r="A43" s="15">
        <v>1989</v>
      </c>
      <c r="B43" s="17">
        <v>0.498</v>
      </c>
    </row>
    <row r="44" spans="1:2" x14ac:dyDescent="0.25">
      <c r="A44" s="15">
        <v>1989</v>
      </c>
      <c r="B44" s="17">
        <v>0.68600000000000005</v>
      </c>
    </row>
    <row r="45" spans="1:2" x14ac:dyDescent="0.25">
      <c r="A45" s="15">
        <v>1989</v>
      </c>
      <c r="B45" s="17">
        <v>0.49399999999999999</v>
      </c>
    </row>
    <row r="46" spans="1:2" x14ac:dyDescent="0.25">
      <c r="A46" s="15">
        <v>1989</v>
      </c>
      <c r="B46" s="17">
        <v>0.58699999999999997</v>
      </c>
    </row>
    <row r="47" spans="1:2" x14ac:dyDescent="0.25">
      <c r="A47" s="15">
        <v>1989</v>
      </c>
      <c r="B47" s="17">
        <v>0.41099999999999998</v>
      </c>
    </row>
    <row r="48" spans="1:2" x14ac:dyDescent="0.25">
      <c r="A48" s="15">
        <v>1989</v>
      </c>
      <c r="B48" s="17">
        <v>0.39</v>
      </c>
    </row>
    <row r="49" spans="1:2" x14ac:dyDescent="0.25">
      <c r="A49" s="15">
        <v>1989</v>
      </c>
      <c r="B49" s="17">
        <v>0.19900000000000001</v>
      </c>
    </row>
    <row r="50" spans="1:2" x14ac:dyDescent="0.25">
      <c r="A50" s="15">
        <v>1989</v>
      </c>
      <c r="B50" s="17">
        <v>1.0920000000000001</v>
      </c>
    </row>
    <row r="51" spans="1:2" x14ac:dyDescent="0.25">
      <c r="A51" s="15">
        <v>1989</v>
      </c>
      <c r="B51" s="17">
        <v>0.52900000000000003</v>
      </c>
    </row>
    <row r="52" spans="1:2" x14ac:dyDescent="0.25">
      <c r="A52" s="15">
        <v>1989</v>
      </c>
      <c r="B52" s="17">
        <v>0.378</v>
      </c>
    </row>
    <row r="53" spans="1:2" x14ac:dyDescent="0.25">
      <c r="A53" s="15">
        <v>1989</v>
      </c>
      <c r="B53" s="17">
        <v>0.62</v>
      </c>
    </row>
    <row r="54" spans="1:2" x14ac:dyDescent="0.25">
      <c r="A54" s="15">
        <v>1989</v>
      </c>
      <c r="B54" s="17">
        <v>0.5</v>
      </c>
    </row>
    <row r="55" spans="1:2" x14ac:dyDescent="0.25">
      <c r="A55" s="14">
        <v>1990</v>
      </c>
      <c r="B55" s="17">
        <v>0.32400000000000001</v>
      </c>
    </row>
    <row r="56" spans="1:2" x14ac:dyDescent="0.25">
      <c r="A56" s="15">
        <v>1990</v>
      </c>
      <c r="B56" s="17">
        <v>0.77100000000000002</v>
      </c>
    </row>
    <row r="57" spans="1:2" x14ac:dyDescent="0.25">
      <c r="A57" s="15">
        <v>1990</v>
      </c>
      <c r="B57" s="17">
        <v>0.499</v>
      </c>
    </row>
    <row r="58" spans="1:2" x14ac:dyDescent="0.25">
      <c r="A58" s="15">
        <v>1990</v>
      </c>
      <c r="B58" s="17">
        <v>0.68500000000000005</v>
      </c>
    </row>
    <row r="59" spans="1:2" x14ac:dyDescent="0.25">
      <c r="A59" s="15">
        <v>1990</v>
      </c>
      <c r="B59" s="17">
        <v>0.47099999999999997</v>
      </c>
    </row>
    <row r="60" spans="1:2" x14ac:dyDescent="0.25">
      <c r="A60" s="15">
        <v>1990</v>
      </c>
      <c r="B60" s="17">
        <v>0.58899999999999997</v>
      </c>
    </row>
    <row r="61" spans="1:2" x14ac:dyDescent="0.25">
      <c r="A61" s="15">
        <v>1990</v>
      </c>
      <c r="B61" s="17">
        <v>0.40300000000000002</v>
      </c>
    </row>
    <row r="62" spans="1:2" x14ac:dyDescent="0.25">
      <c r="A62" s="15">
        <v>1990</v>
      </c>
      <c r="B62" s="17">
        <v>0.39200000000000002</v>
      </c>
    </row>
    <row r="63" spans="1:2" x14ac:dyDescent="0.25">
      <c r="A63" s="15">
        <v>1990</v>
      </c>
      <c r="B63" s="17">
        <v>0.20899999999999999</v>
      </c>
    </row>
    <row r="64" spans="1:2" x14ac:dyDescent="0.25">
      <c r="A64" s="15">
        <v>1990</v>
      </c>
      <c r="B64" s="17">
        <v>1.0669999999999999</v>
      </c>
    </row>
    <row r="65" spans="1:2" x14ac:dyDescent="0.25">
      <c r="A65" s="15">
        <v>1990</v>
      </c>
      <c r="B65" s="17">
        <v>0.54200000000000004</v>
      </c>
    </row>
    <row r="66" spans="1:2" x14ac:dyDescent="0.25">
      <c r="A66" s="15">
        <v>1990</v>
      </c>
      <c r="B66" s="17">
        <v>0.35799999999999998</v>
      </c>
    </row>
    <row r="67" spans="1:2" x14ac:dyDescent="0.25">
      <c r="A67" s="15">
        <v>1990</v>
      </c>
      <c r="B67" s="17">
        <v>0.58499999999999996</v>
      </c>
    </row>
    <row r="68" spans="1:2" x14ac:dyDescent="0.25">
      <c r="A68" s="15">
        <v>1990</v>
      </c>
      <c r="B68" s="17">
        <v>0.495</v>
      </c>
    </row>
    <row r="69" spans="1:2" x14ac:dyDescent="0.25">
      <c r="A69" s="15">
        <v>1991</v>
      </c>
      <c r="B69" s="17">
        <v>0.33</v>
      </c>
    </row>
    <row r="70" spans="1:2" x14ac:dyDescent="0.25">
      <c r="A70" s="15">
        <v>1991</v>
      </c>
      <c r="B70" s="17">
        <v>0.76600000000000001</v>
      </c>
    </row>
    <row r="71" spans="1:2" x14ac:dyDescent="0.25">
      <c r="A71" s="15">
        <v>1991</v>
      </c>
      <c r="B71" s="17">
        <v>0.49299999999999999</v>
      </c>
    </row>
    <row r="72" spans="1:2" x14ac:dyDescent="0.25">
      <c r="A72" s="15">
        <v>1991</v>
      </c>
      <c r="B72" s="17">
        <v>0.70699999999999996</v>
      </c>
    </row>
    <row r="73" spans="1:2" x14ac:dyDescent="0.25">
      <c r="A73" s="15">
        <v>1991</v>
      </c>
      <c r="B73" s="17">
        <v>0.44900000000000001</v>
      </c>
    </row>
    <row r="74" spans="1:2" x14ac:dyDescent="0.25">
      <c r="A74" s="15">
        <v>1991</v>
      </c>
      <c r="B74" s="17">
        <v>0.51400000000000001</v>
      </c>
    </row>
    <row r="75" spans="1:2" x14ac:dyDescent="0.25">
      <c r="A75" s="15">
        <v>1991</v>
      </c>
      <c r="B75" s="17">
        <v>0.40600000000000003</v>
      </c>
    </row>
    <row r="76" spans="1:2" x14ac:dyDescent="0.25">
      <c r="A76" s="15">
        <v>1991</v>
      </c>
      <c r="B76" s="17">
        <v>0.36699999999999999</v>
      </c>
    </row>
    <row r="77" spans="1:2" x14ac:dyDescent="0.25">
      <c r="A77" s="15">
        <v>1991</v>
      </c>
      <c r="B77" s="17">
        <v>0.193</v>
      </c>
    </row>
    <row r="78" spans="1:2" x14ac:dyDescent="0.25">
      <c r="A78" s="15">
        <v>1991</v>
      </c>
      <c r="B78" s="17">
        <v>1.0669999999999999</v>
      </c>
    </row>
    <row r="79" spans="1:2" x14ac:dyDescent="0.25">
      <c r="A79" s="15">
        <v>1991</v>
      </c>
      <c r="B79" s="17">
        <v>0.55300000000000005</v>
      </c>
    </row>
    <row r="80" spans="1:2" x14ac:dyDescent="0.25">
      <c r="A80" s="15">
        <v>1991</v>
      </c>
      <c r="B80" s="17">
        <v>0.35399999999999998</v>
      </c>
    </row>
    <row r="81" spans="1:2" x14ac:dyDescent="0.25">
      <c r="A81" s="15">
        <v>1991</v>
      </c>
      <c r="B81" s="17">
        <v>0.53400000000000003</v>
      </c>
    </row>
    <row r="82" spans="1:2" x14ac:dyDescent="0.25">
      <c r="A82" s="15">
        <v>1991</v>
      </c>
      <c r="B82" s="17">
        <v>0.46200000000000002</v>
      </c>
    </row>
    <row r="83" spans="1:2" x14ac:dyDescent="0.25">
      <c r="A83" s="14">
        <v>1992</v>
      </c>
      <c r="B83" s="17">
        <v>0.34899999999999998</v>
      </c>
    </row>
    <row r="84" spans="1:2" x14ac:dyDescent="0.25">
      <c r="A84" s="15">
        <v>1992</v>
      </c>
      <c r="B84" s="17">
        <v>0.74099999999999999</v>
      </c>
    </row>
    <row r="85" spans="1:2" x14ac:dyDescent="0.25">
      <c r="A85" s="15">
        <v>1992</v>
      </c>
      <c r="B85" s="17">
        <v>0.53100000000000003</v>
      </c>
    </row>
    <row r="86" spans="1:2" x14ac:dyDescent="0.25">
      <c r="A86" s="15">
        <v>1992</v>
      </c>
      <c r="B86" s="17">
        <v>0.67900000000000005</v>
      </c>
    </row>
    <row r="87" spans="1:2" x14ac:dyDescent="0.25">
      <c r="A87" s="15">
        <v>1992</v>
      </c>
      <c r="B87" s="17">
        <v>0.51600000000000001</v>
      </c>
    </row>
    <row r="88" spans="1:2" x14ac:dyDescent="0.25">
      <c r="A88" s="15">
        <v>1992</v>
      </c>
      <c r="B88" s="17">
        <v>0.48299999999999998</v>
      </c>
    </row>
    <row r="89" spans="1:2" x14ac:dyDescent="0.25">
      <c r="A89" s="15">
        <v>1992</v>
      </c>
      <c r="B89" s="17">
        <v>0.40899999999999997</v>
      </c>
    </row>
    <row r="90" spans="1:2" x14ac:dyDescent="0.25">
      <c r="A90" s="15">
        <v>1992</v>
      </c>
      <c r="B90" s="17">
        <v>0.377</v>
      </c>
    </row>
    <row r="91" spans="1:2" x14ac:dyDescent="0.25">
      <c r="A91" s="15">
        <v>1992</v>
      </c>
      <c r="B91" s="17">
        <v>0.185</v>
      </c>
    </row>
    <row r="92" spans="1:2" x14ac:dyDescent="0.25">
      <c r="A92" s="15">
        <v>1992</v>
      </c>
      <c r="B92" s="17">
        <v>1.0389999999999999</v>
      </c>
    </row>
    <row r="93" spans="1:2" x14ac:dyDescent="0.25">
      <c r="A93" s="15">
        <v>1992</v>
      </c>
      <c r="B93" s="17">
        <v>0.60899999999999999</v>
      </c>
    </row>
    <row r="94" spans="1:2" x14ac:dyDescent="0.25">
      <c r="A94" s="15">
        <v>1992</v>
      </c>
      <c r="B94" s="17">
        <v>0.35599999999999998</v>
      </c>
    </row>
    <row r="95" spans="1:2" x14ac:dyDescent="0.25">
      <c r="A95" s="15">
        <v>1992</v>
      </c>
      <c r="B95" s="17">
        <v>0.53100000000000003</v>
      </c>
    </row>
    <row r="96" spans="1:2" x14ac:dyDescent="0.25">
      <c r="A96" s="15">
        <v>1992</v>
      </c>
      <c r="B96" s="17">
        <v>0.47299999999999998</v>
      </c>
    </row>
    <row r="97" spans="1:2" x14ac:dyDescent="0.25">
      <c r="A97" s="14">
        <v>1993</v>
      </c>
      <c r="B97" s="17">
        <v>0.36599999999999999</v>
      </c>
    </row>
    <row r="98" spans="1:2" x14ac:dyDescent="0.25">
      <c r="A98" s="15">
        <v>1993</v>
      </c>
      <c r="B98" s="17">
        <v>0.71699999999999997</v>
      </c>
    </row>
    <row r="99" spans="1:2" x14ac:dyDescent="0.25">
      <c r="A99" s="15">
        <v>1993</v>
      </c>
      <c r="B99" s="17">
        <v>0.58599999999999997</v>
      </c>
    </row>
    <row r="100" spans="1:2" x14ac:dyDescent="0.25">
      <c r="A100" s="15">
        <v>1993</v>
      </c>
      <c r="B100" s="17">
        <v>0.65400000000000003</v>
      </c>
    </row>
    <row r="101" spans="1:2" x14ac:dyDescent="0.25">
      <c r="A101" s="15">
        <v>1993</v>
      </c>
      <c r="B101" s="17">
        <v>0.59799999999999998</v>
      </c>
    </row>
    <row r="102" spans="1:2" x14ac:dyDescent="0.25">
      <c r="A102" s="15">
        <v>1993</v>
      </c>
      <c r="B102" s="17">
        <v>0.437</v>
      </c>
    </row>
    <row r="103" spans="1:2" x14ac:dyDescent="0.25">
      <c r="A103" s="15">
        <v>1993</v>
      </c>
      <c r="B103" s="17">
        <v>0.40699999999999997</v>
      </c>
    </row>
    <row r="104" spans="1:2" x14ac:dyDescent="0.25">
      <c r="A104" s="15">
        <v>1993</v>
      </c>
      <c r="B104" s="17">
        <v>0.40699999999999997</v>
      </c>
    </row>
    <row r="105" spans="1:2" x14ac:dyDescent="0.25">
      <c r="A105" s="15">
        <v>1993</v>
      </c>
      <c r="B105" s="17">
        <v>0.17</v>
      </c>
    </row>
    <row r="106" spans="1:2" x14ac:dyDescent="0.25">
      <c r="A106" s="15">
        <v>1993</v>
      </c>
      <c r="B106" s="17">
        <v>1.04</v>
      </c>
    </row>
    <row r="107" spans="1:2" x14ac:dyDescent="0.25">
      <c r="A107" s="15">
        <v>1993</v>
      </c>
      <c r="B107" s="17">
        <v>0.59599999999999997</v>
      </c>
    </row>
    <row r="108" spans="1:2" x14ac:dyDescent="0.25">
      <c r="A108" s="15">
        <v>1993</v>
      </c>
      <c r="B108" s="17">
        <v>0.36899999999999999</v>
      </c>
    </row>
    <row r="109" spans="1:2" x14ac:dyDescent="0.25">
      <c r="A109" s="15">
        <v>1993</v>
      </c>
      <c r="B109" s="17">
        <v>0.58499999999999996</v>
      </c>
    </row>
    <row r="110" spans="1:2" x14ac:dyDescent="0.25">
      <c r="A110" s="15">
        <v>1993</v>
      </c>
      <c r="B110" s="17">
        <v>0.504</v>
      </c>
    </row>
    <row r="111" spans="1:2" x14ac:dyDescent="0.25">
      <c r="A111" s="14">
        <v>1994</v>
      </c>
      <c r="B111" s="17">
        <v>0.36899999999999999</v>
      </c>
    </row>
    <row r="112" spans="1:2" x14ac:dyDescent="0.25">
      <c r="A112" s="15">
        <v>1994</v>
      </c>
      <c r="B112" s="17">
        <v>0.73499999999999999</v>
      </c>
    </row>
    <row r="113" spans="1:2" x14ac:dyDescent="0.25">
      <c r="A113" s="15">
        <v>1994</v>
      </c>
      <c r="B113" s="17">
        <v>0.65200000000000002</v>
      </c>
    </row>
    <row r="114" spans="1:2" x14ac:dyDescent="0.25">
      <c r="A114" s="15">
        <v>1994</v>
      </c>
      <c r="B114" s="17">
        <v>0.68100000000000005</v>
      </c>
    </row>
    <row r="115" spans="1:2" x14ac:dyDescent="0.25">
      <c r="A115" s="15">
        <v>1994</v>
      </c>
      <c r="B115" s="17">
        <v>0.64800000000000002</v>
      </c>
    </row>
    <row r="116" spans="1:2" x14ac:dyDescent="0.25">
      <c r="A116" s="15">
        <v>1994</v>
      </c>
      <c r="B116" s="17">
        <v>0.45400000000000001</v>
      </c>
    </row>
    <row r="117" spans="1:2" x14ac:dyDescent="0.25">
      <c r="A117" s="15">
        <v>1994</v>
      </c>
      <c r="B117" s="17">
        <v>0.39600000000000002</v>
      </c>
    </row>
    <row r="118" spans="1:2" x14ac:dyDescent="0.25">
      <c r="A118" s="15">
        <v>1994</v>
      </c>
      <c r="B118" s="17">
        <v>0.436</v>
      </c>
    </row>
    <row r="119" spans="1:2" x14ac:dyDescent="0.25">
      <c r="A119" s="15">
        <v>1994</v>
      </c>
      <c r="B119" s="17">
        <v>0.17199999999999999</v>
      </c>
    </row>
    <row r="120" spans="1:2" x14ac:dyDescent="0.25">
      <c r="A120" s="15">
        <v>1994</v>
      </c>
      <c r="B120" s="17">
        <v>1.1140000000000001</v>
      </c>
    </row>
    <row r="121" spans="1:2" x14ac:dyDescent="0.25">
      <c r="A121" s="15">
        <v>1994</v>
      </c>
      <c r="B121" s="17">
        <v>0.60499999999999998</v>
      </c>
    </row>
    <row r="122" spans="1:2" x14ac:dyDescent="0.25">
      <c r="A122" s="15">
        <v>1994</v>
      </c>
      <c r="B122" s="17">
        <v>0.42</v>
      </c>
    </row>
    <row r="123" spans="1:2" x14ac:dyDescent="0.25">
      <c r="A123" s="15">
        <v>1994</v>
      </c>
      <c r="B123" s="17">
        <v>0.68700000000000006</v>
      </c>
    </row>
    <row r="124" spans="1:2" x14ac:dyDescent="0.25">
      <c r="A124" s="14">
        <v>1995</v>
      </c>
      <c r="B124" s="17">
        <v>0.52500000000000002</v>
      </c>
    </row>
    <row r="125" spans="1:2" x14ac:dyDescent="0.25">
      <c r="A125" s="15">
        <v>1995</v>
      </c>
      <c r="B125" s="17">
        <v>0.38900000000000001</v>
      </c>
    </row>
    <row r="126" spans="1:2" x14ac:dyDescent="0.25">
      <c r="A126" s="15">
        <v>1995</v>
      </c>
      <c r="B126" s="17">
        <v>0.7</v>
      </c>
    </row>
    <row r="127" spans="1:2" x14ac:dyDescent="0.25">
      <c r="A127" s="15">
        <v>1995</v>
      </c>
      <c r="B127" s="17">
        <v>0.69599999999999995</v>
      </c>
    </row>
    <row r="128" spans="1:2" x14ac:dyDescent="0.25">
      <c r="A128" s="15">
        <v>1995</v>
      </c>
      <c r="B128" s="17">
        <v>0.69199999999999995</v>
      </c>
    </row>
    <row r="129" spans="1:2" x14ac:dyDescent="0.25">
      <c r="A129" s="15">
        <v>1995</v>
      </c>
      <c r="B129" s="17">
        <v>0.66200000000000003</v>
      </c>
    </row>
    <row r="130" spans="1:2" x14ac:dyDescent="0.25">
      <c r="A130" s="15">
        <v>1995</v>
      </c>
      <c r="B130" s="17">
        <v>0.47199999999999998</v>
      </c>
    </row>
    <row r="131" spans="1:2" x14ac:dyDescent="0.25">
      <c r="A131" s="15">
        <v>1995</v>
      </c>
      <c r="B131" s="17">
        <v>0.38300000000000001</v>
      </c>
    </row>
    <row r="132" spans="1:2" x14ac:dyDescent="0.25">
      <c r="A132" s="15">
        <v>1995</v>
      </c>
      <c r="B132" s="17">
        <v>0.49099999999999999</v>
      </c>
    </row>
    <row r="133" spans="1:2" x14ac:dyDescent="0.25">
      <c r="A133" s="15">
        <v>1995</v>
      </c>
      <c r="B133" s="17">
        <v>0.18099999999999999</v>
      </c>
    </row>
    <row r="134" spans="1:2" x14ac:dyDescent="0.25">
      <c r="A134" s="15">
        <v>1995</v>
      </c>
      <c r="B134" s="17">
        <v>1.137</v>
      </c>
    </row>
    <row r="135" spans="1:2" x14ac:dyDescent="0.25">
      <c r="A135" s="15">
        <v>1995</v>
      </c>
      <c r="B135" s="17">
        <v>0.59299999999999997</v>
      </c>
    </row>
    <row r="136" spans="1:2" x14ac:dyDescent="0.25">
      <c r="A136" s="15">
        <v>1995</v>
      </c>
      <c r="B136" s="17">
        <v>0.45900000000000002</v>
      </c>
    </row>
    <row r="137" spans="1:2" x14ac:dyDescent="0.25">
      <c r="A137" s="15">
        <v>1995</v>
      </c>
      <c r="B137" s="17">
        <v>0.7</v>
      </c>
    </row>
    <row r="138" spans="1:2" x14ac:dyDescent="0.25">
      <c r="A138" s="15">
        <v>1995</v>
      </c>
      <c r="B138" s="17">
        <v>0.55100000000000005</v>
      </c>
    </row>
    <row r="139" spans="1:2" x14ac:dyDescent="0.25">
      <c r="A139" s="14">
        <v>1996</v>
      </c>
      <c r="B139" s="17">
        <v>0.38300000000000001</v>
      </c>
    </row>
    <row r="140" spans="1:2" x14ac:dyDescent="0.25">
      <c r="A140" s="15">
        <v>1996</v>
      </c>
      <c r="B140" s="17">
        <v>0.72699999999999998</v>
      </c>
    </row>
    <row r="141" spans="1:2" x14ac:dyDescent="0.25">
      <c r="A141" s="15">
        <v>1996</v>
      </c>
      <c r="B141" s="17">
        <v>0.70299999999999996</v>
      </c>
    </row>
    <row r="142" spans="1:2" x14ac:dyDescent="0.25">
      <c r="A142" s="15">
        <v>1996</v>
      </c>
      <c r="B142" s="17">
        <v>0.69199999999999995</v>
      </c>
    </row>
    <row r="143" spans="1:2" x14ac:dyDescent="0.25">
      <c r="A143" s="15">
        <v>1996</v>
      </c>
      <c r="B143" s="17">
        <v>0.68700000000000006</v>
      </c>
    </row>
    <row r="144" spans="1:2" x14ac:dyDescent="0.25">
      <c r="A144" s="15">
        <v>1996</v>
      </c>
      <c r="B144" s="17">
        <v>0.49</v>
      </c>
    </row>
    <row r="145" spans="1:2" x14ac:dyDescent="0.25">
      <c r="A145" s="15">
        <v>1996</v>
      </c>
      <c r="B145" s="17">
        <v>0.38100000000000001</v>
      </c>
    </row>
    <row r="146" spans="1:2" x14ac:dyDescent="0.25">
      <c r="A146" s="15">
        <v>1996</v>
      </c>
      <c r="B146" s="17">
        <v>0.46</v>
      </c>
    </row>
    <row r="147" spans="1:2" x14ac:dyDescent="0.25">
      <c r="A147" s="15">
        <v>1996</v>
      </c>
      <c r="B147" s="17">
        <v>0.20200000000000001</v>
      </c>
    </row>
    <row r="148" spans="1:2" x14ac:dyDescent="0.25">
      <c r="A148" s="15">
        <v>1996</v>
      </c>
      <c r="B148" s="17">
        <v>1.173</v>
      </c>
    </row>
    <row r="149" spans="1:2" x14ac:dyDescent="0.25">
      <c r="A149" s="15">
        <v>1996</v>
      </c>
      <c r="B149" s="17">
        <v>0.56200000000000006</v>
      </c>
    </row>
    <row r="150" spans="1:2" x14ac:dyDescent="0.25">
      <c r="A150" s="15">
        <v>1996</v>
      </c>
      <c r="B150" s="17">
        <v>0.47799999999999998</v>
      </c>
    </row>
    <row r="151" spans="1:2" x14ac:dyDescent="0.25">
      <c r="A151" s="15">
        <v>1996</v>
      </c>
      <c r="B151" s="17">
        <v>0.67600000000000005</v>
      </c>
    </row>
    <row r="152" spans="1:2" x14ac:dyDescent="0.25">
      <c r="A152" s="15">
        <v>1996</v>
      </c>
      <c r="B152" s="17">
        <v>0.57099999999999995</v>
      </c>
    </row>
    <row r="153" spans="1:2" x14ac:dyDescent="0.25">
      <c r="A153" s="14">
        <v>1997</v>
      </c>
      <c r="B153" s="17">
        <v>0.39100000000000001</v>
      </c>
    </row>
    <row r="154" spans="1:2" x14ac:dyDescent="0.25">
      <c r="A154" s="15">
        <v>1997</v>
      </c>
      <c r="B154" s="17">
        <v>0.79300000000000004</v>
      </c>
    </row>
    <row r="155" spans="1:2" x14ac:dyDescent="0.25">
      <c r="A155" s="15">
        <v>1997</v>
      </c>
      <c r="B155" s="17">
        <v>0.74299999999999999</v>
      </c>
    </row>
    <row r="156" spans="1:2" x14ac:dyDescent="0.25">
      <c r="A156" s="15">
        <v>1997</v>
      </c>
      <c r="B156" s="17">
        <v>0.71499999999999997</v>
      </c>
    </row>
    <row r="157" spans="1:2" x14ac:dyDescent="0.25">
      <c r="A157" s="15">
        <v>1997</v>
      </c>
      <c r="B157" s="17">
        <v>0.71199999999999997</v>
      </c>
    </row>
    <row r="158" spans="1:2" x14ac:dyDescent="0.25">
      <c r="A158" s="15">
        <v>1997</v>
      </c>
      <c r="B158" s="17">
        <v>0.53900000000000003</v>
      </c>
    </row>
    <row r="159" spans="1:2" x14ac:dyDescent="0.25">
      <c r="A159" s="15">
        <v>1997</v>
      </c>
      <c r="B159" s="17">
        <v>0.38</v>
      </c>
    </row>
    <row r="160" spans="1:2" x14ac:dyDescent="0.25">
      <c r="A160" s="15">
        <v>1997</v>
      </c>
      <c r="B160" s="17">
        <v>0.48</v>
      </c>
    </row>
    <row r="161" spans="1:2" x14ac:dyDescent="0.25">
      <c r="A161" s="15">
        <v>1997</v>
      </c>
      <c r="B161" s="17">
        <v>0.219</v>
      </c>
    </row>
    <row r="162" spans="1:2" x14ac:dyDescent="0.25">
      <c r="A162" s="15">
        <v>1997</v>
      </c>
      <c r="B162" s="17">
        <v>1.268</v>
      </c>
    </row>
    <row r="163" spans="1:2" x14ac:dyDescent="0.25">
      <c r="A163" s="15">
        <v>1997</v>
      </c>
      <c r="B163" s="17">
        <v>0.55200000000000005</v>
      </c>
    </row>
    <row r="164" spans="1:2" x14ac:dyDescent="0.25">
      <c r="A164" s="15">
        <v>1997</v>
      </c>
      <c r="B164" s="17">
        <v>0.497</v>
      </c>
    </row>
    <row r="165" spans="1:2" x14ac:dyDescent="0.25">
      <c r="A165" s="15">
        <v>1997</v>
      </c>
      <c r="B165" s="17">
        <v>0.73</v>
      </c>
    </row>
    <row r="166" spans="1:2" x14ac:dyDescent="0.25">
      <c r="A166" s="14">
        <v>1998</v>
      </c>
      <c r="B166" s="17">
        <v>0.55800000000000005</v>
      </c>
    </row>
    <row r="167" spans="1:2" x14ac:dyDescent="0.25">
      <c r="A167" s="15">
        <v>1998</v>
      </c>
      <c r="B167" s="17">
        <v>0.40699999999999997</v>
      </c>
    </row>
    <row r="168" spans="1:2" x14ac:dyDescent="0.25">
      <c r="A168" s="15">
        <v>1998</v>
      </c>
      <c r="B168" s="17">
        <v>0.81699999999999995</v>
      </c>
    </row>
    <row r="169" spans="1:2" x14ac:dyDescent="0.25">
      <c r="A169" s="15">
        <v>1998</v>
      </c>
      <c r="B169" s="17">
        <v>0.77800000000000002</v>
      </c>
    </row>
    <row r="170" spans="1:2" x14ac:dyDescent="0.25">
      <c r="A170" s="15">
        <v>1998</v>
      </c>
      <c r="B170" s="17">
        <v>0.73099999999999998</v>
      </c>
    </row>
    <row r="171" spans="1:2" x14ac:dyDescent="0.25">
      <c r="A171" s="15">
        <v>1998</v>
      </c>
      <c r="B171" s="17">
        <v>0.7</v>
      </c>
    </row>
    <row r="172" spans="1:2" x14ac:dyDescent="0.25">
      <c r="A172" s="15">
        <v>1998</v>
      </c>
      <c r="B172" s="17">
        <v>0.56399999999999995</v>
      </c>
    </row>
    <row r="173" spans="1:2" x14ac:dyDescent="0.25">
      <c r="A173" s="15">
        <v>1998</v>
      </c>
      <c r="B173" s="17">
        <v>0.41099999999999998</v>
      </c>
    </row>
    <row r="174" spans="1:2" x14ac:dyDescent="0.25">
      <c r="A174" s="15">
        <v>1998</v>
      </c>
      <c r="B174" s="17">
        <v>0.48399999999999999</v>
      </c>
    </row>
    <row r="175" spans="1:2" x14ac:dyDescent="0.25">
      <c r="A175" s="15">
        <v>1998</v>
      </c>
      <c r="B175" s="17">
        <v>0.214</v>
      </c>
    </row>
    <row r="176" spans="1:2" x14ac:dyDescent="0.25">
      <c r="A176" s="15">
        <v>1998</v>
      </c>
      <c r="B176" s="17">
        <v>1.2509999999999999</v>
      </c>
    </row>
    <row r="177" spans="1:2" x14ac:dyDescent="0.25">
      <c r="A177" s="15">
        <v>1998</v>
      </c>
      <c r="B177" s="17">
        <v>0.58099999999999996</v>
      </c>
    </row>
    <row r="178" spans="1:2" x14ac:dyDescent="0.25">
      <c r="A178" s="15">
        <v>1998</v>
      </c>
      <c r="B178" s="17">
        <v>0.54100000000000004</v>
      </c>
    </row>
    <row r="179" spans="1:2" x14ac:dyDescent="0.25">
      <c r="A179" s="15">
        <v>1998</v>
      </c>
      <c r="B179" s="17">
        <v>0.753</v>
      </c>
    </row>
    <row r="180" spans="1:2" x14ac:dyDescent="0.25">
      <c r="A180" s="15">
        <v>1998</v>
      </c>
      <c r="B180" s="17">
        <v>0.54100000000000004</v>
      </c>
    </row>
    <row r="181" spans="1:2" x14ac:dyDescent="0.25">
      <c r="A181" s="15">
        <v>1999</v>
      </c>
      <c r="B181" s="17">
        <v>0.39400000000000002</v>
      </c>
    </row>
    <row r="182" spans="1:2" x14ac:dyDescent="0.25">
      <c r="A182" s="15">
        <v>1999</v>
      </c>
      <c r="B182" s="17">
        <v>0.83599999999999997</v>
      </c>
    </row>
    <row r="183" spans="1:2" x14ac:dyDescent="0.25">
      <c r="A183" s="15">
        <v>1999</v>
      </c>
      <c r="B183" s="17">
        <v>0.79200000000000004</v>
      </c>
    </row>
    <row r="184" spans="1:2" x14ac:dyDescent="0.25">
      <c r="A184" s="15">
        <v>1999</v>
      </c>
      <c r="B184" s="17">
        <v>0.77300000000000002</v>
      </c>
    </row>
    <row r="185" spans="1:2" x14ac:dyDescent="0.25">
      <c r="A185" s="15">
        <v>1999</v>
      </c>
      <c r="B185" s="17">
        <v>0.67700000000000005</v>
      </c>
    </row>
    <row r="186" spans="1:2" x14ac:dyDescent="0.25">
      <c r="A186" s="15">
        <v>1999</v>
      </c>
      <c r="B186" s="17">
        <v>0.57999999999999996</v>
      </c>
    </row>
    <row r="187" spans="1:2" x14ac:dyDescent="0.25">
      <c r="A187" s="15">
        <v>1999</v>
      </c>
      <c r="B187" s="17">
        <v>0.47499999999999998</v>
      </c>
    </row>
    <row r="188" spans="1:2" x14ac:dyDescent="0.25">
      <c r="A188" s="15">
        <v>1999</v>
      </c>
      <c r="B188" s="17">
        <v>0.47199999999999998</v>
      </c>
    </row>
    <row r="189" spans="1:2" x14ac:dyDescent="0.25">
      <c r="A189" s="15">
        <v>1999</v>
      </c>
      <c r="B189" s="17">
        <v>0.20300000000000001</v>
      </c>
    </row>
    <row r="190" spans="1:2" x14ac:dyDescent="0.25">
      <c r="A190" s="15">
        <v>1999</v>
      </c>
      <c r="B190" s="17">
        <v>1.2709999999999999</v>
      </c>
    </row>
    <row r="191" spans="1:2" x14ac:dyDescent="0.25">
      <c r="A191" s="15">
        <v>1999</v>
      </c>
      <c r="B191" s="17">
        <v>0.61</v>
      </c>
    </row>
    <row r="192" spans="1:2" x14ac:dyDescent="0.25">
      <c r="A192" s="15">
        <v>1999</v>
      </c>
      <c r="B192" s="17">
        <v>0.52300000000000002</v>
      </c>
    </row>
    <row r="193" spans="1:2" x14ac:dyDescent="0.25">
      <c r="A193" s="15">
        <v>1999</v>
      </c>
      <c r="B193" s="17">
        <v>0.75900000000000001</v>
      </c>
    </row>
    <row r="194" spans="1:2" x14ac:dyDescent="0.25">
      <c r="A194" s="15">
        <v>1999</v>
      </c>
      <c r="B194" s="17">
        <v>0.53700000000000003</v>
      </c>
    </row>
    <row r="195" spans="1:2" x14ac:dyDescent="0.25">
      <c r="A195" s="14">
        <v>2000</v>
      </c>
      <c r="B195" s="17">
        <v>0.434</v>
      </c>
    </row>
    <row r="196" spans="1:2" x14ac:dyDescent="0.25">
      <c r="A196" s="15">
        <v>2000</v>
      </c>
      <c r="B196" s="17">
        <v>0.93100000000000005</v>
      </c>
    </row>
    <row r="197" spans="1:2" x14ac:dyDescent="0.25">
      <c r="A197" s="15">
        <v>2000</v>
      </c>
      <c r="B197" s="17">
        <v>0.81699999999999995</v>
      </c>
    </row>
    <row r="198" spans="1:2" x14ac:dyDescent="0.25">
      <c r="A198" s="15">
        <v>2000</v>
      </c>
      <c r="B198" s="17">
        <v>0.88400000000000001</v>
      </c>
    </row>
    <row r="199" spans="1:2" x14ac:dyDescent="0.25">
      <c r="A199" s="15">
        <v>2000</v>
      </c>
      <c r="B199" s="17">
        <v>0.79800000000000004</v>
      </c>
    </row>
    <row r="200" spans="1:2" x14ac:dyDescent="0.25">
      <c r="A200" s="15">
        <v>2000</v>
      </c>
      <c r="B200" s="17">
        <v>0.66900000000000004</v>
      </c>
    </row>
    <row r="201" spans="1:2" x14ac:dyDescent="0.25">
      <c r="A201" s="15">
        <v>2000</v>
      </c>
      <c r="B201" s="17">
        <v>0.59099999999999997</v>
      </c>
    </row>
    <row r="202" spans="1:2" x14ac:dyDescent="0.25">
      <c r="A202" s="15">
        <v>2000</v>
      </c>
      <c r="B202" s="17">
        <v>0.53200000000000003</v>
      </c>
    </row>
    <row r="203" spans="1:2" x14ac:dyDescent="0.25">
      <c r="A203" s="15">
        <v>2000</v>
      </c>
      <c r="B203" s="17">
        <v>0.22</v>
      </c>
    </row>
    <row r="204" spans="1:2" x14ac:dyDescent="0.25">
      <c r="A204" s="15">
        <v>2000</v>
      </c>
      <c r="B204" s="17">
        <v>1.4359999999999999</v>
      </c>
    </row>
    <row r="205" spans="1:2" x14ac:dyDescent="0.25">
      <c r="A205" s="15">
        <v>2000</v>
      </c>
      <c r="B205" s="17">
        <v>0.67300000000000004</v>
      </c>
    </row>
    <row r="206" spans="1:2" x14ac:dyDescent="0.25">
      <c r="A206" s="15">
        <v>2000</v>
      </c>
      <c r="B206" s="17">
        <v>0.61299999999999999</v>
      </c>
    </row>
    <row r="207" spans="1:2" x14ac:dyDescent="0.25">
      <c r="A207" s="15">
        <v>2000</v>
      </c>
      <c r="B207" s="17">
        <v>0.82899999999999996</v>
      </c>
    </row>
    <row r="208" spans="1:2" x14ac:dyDescent="0.25">
      <c r="A208" s="15">
        <v>2000</v>
      </c>
      <c r="B208" s="17">
        <v>0.57399999999999995</v>
      </c>
    </row>
    <row r="209" spans="1:2" x14ac:dyDescent="0.25">
      <c r="A209" s="14">
        <v>2001</v>
      </c>
      <c r="B209" s="17">
        <v>0.43</v>
      </c>
    </row>
    <row r="210" spans="1:2" x14ac:dyDescent="0.25">
      <c r="A210" s="15">
        <v>2001</v>
      </c>
      <c r="B210" s="17">
        <v>0.97199999999999998</v>
      </c>
    </row>
    <row r="211" spans="1:2" x14ac:dyDescent="0.25">
      <c r="A211" s="15">
        <v>2001</v>
      </c>
      <c r="B211" s="17">
        <v>0.77500000000000002</v>
      </c>
    </row>
    <row r="212" spans="1:2" x14ac:dyDescent="0.25">
      <c r="A212" s="15">
        <v>2001</v>
      </c>
      <c r="B212" s="17">
        <v>0.89200000000000002</v>
      </c>
    </row>
    <row r="213" spans="1:2" x14ac:dyDescent="0.25">
      <c r="A213" s="15">
        <v>2001</v>
      </c>
      <c r="B213" s="17">
        <v>0.755</v>
      </c>
    </row>
    <row r="214" spans="1:2" x14ac:dyDescent="0.25">
      <c r="A214" s="15">
        <v>2001</v>
      </c>
      <c r="B214" s="17">
        <v>0.68200000000000005</v>
      </c>
    </row>
    <row r="215" spans="1:2" x14ac:dyDescent="0.25">
      <c r="A215" s="15">
        <v>2001</v>
      </c>
      <c r="B215" s="17">
        <v>0.57299999999999995</v>
      </c>
    </row>
    <row r="216" spans="1:2" x14ac:dyDescent="0.25">
      <c r="A216" s="15">
        <v>2001</v>
      </c>
      <c r="B216" s="17">
        <v>0.52800000000000002</v>
      </c>
    </row>
    <row r="217" spans="1:2" x14ac:dyDescent="0.25">
      <c r="A217" s="15">
        <v>2001</v>
      </c>
      <c r="B217" s="17">
        <v>0.222</v>
      </c>
    </row>
    <row r="218" spans="1:2" x14ac:dyDescent="0.25">
      <c r="A218" s="15">
        <v>2001</v>
      </c>
      <c r="B218" s="17">
        <v>1.351</v>
      </c>
    </row>
    <row r="219" spans="1:2" x14ac:dyDescent="0.25">
      <c r="A219" s="15">
        <v>2001</v>
      </c>
      <c r="B219" s="17">
        <v>0.67900000000000005</v>
      </c>
    </row>
    <row r="220" spans="1:2" x14ac:dyDescent="0.25">
      <c r="A220" s="15">
        <v>2001</v>
      </c>
      <c r="B220" s="17">
        <v>0.59299999999999997</v>
      </c>
    </row>
    <row r="221" spans="1:2" x14ac:dyDescent="0.25">
      <c r="A221" s="15">
        <v>2001</v>
      </c>
      <c r="B221" s="17">
        <v>0.81100000000000005</v>
      </c>
    </row>
    <row r="222" spans="1:2" x14ac:dyDescent="0.25">
      <c r="A222" s="15">
        <v>2001</v>
      </c>
      <c r="B222" s="17">
        <v>0.56599999999999995</v>
      </c>
    </row>
    <row r="223" spans="1:2" x14ac:dyDescent="0.25">
      <c r="A223" s="14">
        <v>2002</v>
      </c>
      <c r="B223" s="17">
        <v>0.41299999999999998</v>
      </c>
    </row>
    <row r="224" spans="1:2" x14ac:dyDescent="0.25">
      <c r="A224" s="15">
        <v>2002</v>
      </c>
      <c r="B224" s="17">
        <v>0.96599999999999997</v>
      </c>
    </row>
    <row r="225" spans="1:2" x14ac:dyDescent="0.25">
      <c r="A225" s="15">
        <v>2002</v>
      </c>
      <c r="B225" s="17">
        <v>0.749</v>
      </c>
    </row>
    <row r="226" spans="1:2" x14ac:dyDescent="0.25">
      <c r="A226" s="15">
        <v>2002</v>
      </c>
      <c r="B226" s="17">
        <v>0.90700000000000003</v>
      </c>
    </row>
    <row r="227" spans="1:2" x14ac:dyDescent="0.25">
      <c r="A227" s="15">
        <v>2002</v>
      </c>
      <c r="B227" s="17">
        <v>0.73299999999999998</v>
      </c>
    </row>
    <row r="228" spans="1:2" x14ac:dyDescent="0.25">
      <c r="A228" s="15">
        <v>2002</v>
      </c>
      <c r="B228" s="17">
        <v>0.66800000000000004</v>
      </c>
    </row>
    <row r="229" spans="1:2" x14ac:dyDescent="0.25">
      <c r="A229" s="15">
        <v>2002</v>
      </c>
      <c r="B229" s="17">
        <v>0.48099999999999998</v>
      </c>
    </row>
    <row r="230" spans="1:2" x14ac:dyDescent="0.25">
      <c r="A230" s="15">
        <v>2002</v>
      </c>
      <c r="B230" s="17">
        <v>0.505</v>
      </c>
    </row>
    <row r="231" spans="1:2" x14ac:dyDescent="0.25">
      <c r="A231" s="15">
        <v>2002</v>
      </c>
      <c r="B231" s="17">
        <v>0.23200000000000001</v>
      </c>
    </row>
    <row r="232" spans="1:2" x14ac:dyDescent="0.25">
      <c r="A232" s="15">
        <v>2002</v>
      </c>
      <c r="B232" s="17">
        <v>1.306</v>
      </c>
    </row>
    <row r="233" spans="1:2" x14ac:dyDescent="0.25">
      <c r="A233" s="15">
        <v>2002</v>
      </c>
      <c r="B233" s="17">
        <v>0.64300000000000002</v>
      </c>
    </row>
    <row r="234" spans="1:2" x14ac:dyDescent="0.25">
      <c r="A234" s="15">
        <v>2002</v>
      </c>
      <c r="B234" s="17">
        <v>0.56399999999999995</v>
      </c>
    </row>
    <row r="235" spans="1:2" x14ac:dyDescent="0.25">
      <c r="A235" s="15">
        <v>2002</v>
      </c>
      <c r="B235" s="17">
        <v>0.77900000000000003</v>
      </c>
    </row>
    <row r="236" spans="1:2" x14ac:dyDescent="0.25">
      <c r="A236" s="15">
        <v>2002</v>
      </c>
      <c r="B236" s="17">
        <v>0.54900000000000004</v>
      </c>
    </row>
    <row r="237" spans="1:2" x14ac:dyDescent="0.25">
      <c r="A237" s="14">
        <v>2003</v>
      </c>
      <c r="B237" s="17">
        <v>0.379</v>
      </c>
    </row>
    <row r="238" spans="1:2" x14ac:dyDescent="0.25">
      <c r="A238" s="15">
        <v>2003</v>
      </c>
      <c r="B238" s="17">
        <v>0.99199999999999999</v>
      </c>
    </row>
    <row r="239" spans="1:2" x14ac:dyDescent="0.25">
      <c r="A239" s="15">
        <v>2003</v>
      </c>
      <c r="B239" s="17">
        <v>0.69</v>
      </c>
    </row>
    <row r="240" spans="1:2" x14ac:dyDescent="0.25">
      <c r="A240" s="15">
        <v>2003</v>
      </c>
      <c r="B240" s="17">
        <v>0.85699999999999998</v>
      </c>
    </row>
    <row r="241" spans="1:2" x14ac:dyDescent="0.25">
      <c r="A241" s="15">
        <v>2003</v>
      </c>
      <c r="B241" s="17">
        <v>0.72399999999999998</v>
      </c>
    </row>
    <row r="242" spans="1:2" x14ac:dyDescent="0.25">
      <c r="A242" s="15">
        <v>2003</v>
      </c>
      <c r="B242" s="17">
        <v>0.67700000000000005</v>
      </c>
    </row>
    <row r="243" spans="1:2" x14ac:dyDescent="0.25">
      <c r="A243" s="15">
        <v>2003</v>
      </c>
      <c r="B243" s="17">
        <v>0.47699999999999998</v>
      </c>
    </row>
    <row r="244" spans="1:2" x14ac:dyDescent="0.25">
      <c r="A244" s="15">
        <v>2003</v>
      </c>
      <c r="B244" s="17">
        <v>0.48799999999999999</v>
      </c>
    </row>
    <row r="245" spans="1:2" x14ac:dyDescent="0.25">
      <c r="A245" s="15">
        <v>2003</v>
      </c>
      <c r="B245" s="17">
        <v>0.24099999999999999</v>
      </c>
    </row>
    <row r="246" spans="1:2" x14ac:dyDescent="0.25">
      <c r="A246" s="15">
        <v>2003</v>
      </c>
      <c r="B246" s="17">
        <v>1.2969999999999999</v>
      </c>
    </row>
    <row r="247" spans="1:2" x14ac:dyDescent="0.25">
      <c r="A247" s="15">
        <v>2003</v>
      </c>
      <c r="B247" s="17">
        <v>0.58199999999999996</v>
      </c>
    </row>
    <row r="248" spans="1:2" x14ac:dyDescent="0.25">
      <c r="A248" s="15">
        <v>2003</v>
      </c>
      <c r="B248" s="17">
        <v>0.54900000000000004</v>
      </c>
    </row>
    <row r="249" spans="1:2" x14ac:dyDescent="0.25">
      <c r="A249" s="15">
        <v>2003</v>
      </c>
      <c r="B249" s="17">
        <v>0.77400000000000002</v>
      </c>
    </row>
    <row r="250" spans="1:2" x14ac:dyDescent="0.25">
      <c r="A250" s="15">
        <v>2003</v>
      </c>
      <c r="B250" s="17">
        <v>0.52900000000000003</v>
      </c>
    </row>
    <row r="251" spans="1:2" x14ac:dyDescent="0.25">
      <c r="A251" s="14">
        <v>2004</v>
      </c>
      <c r="B251" s="17">
        <v>0.38300000000000001</v>
      </c>
    </row>
    <row r="252" spans="1:2" x14ac:dyDescent="0.25">
      <c r="A252" s="15">
        <v>2004</v>
      </c>
      <c r="B252" s="17">
        <v>1.0409999999999999</v>
      </c>
    </row>
    <row r="253" spans="1:2" x14ac:dyDescent="0.25">
      <c r="A253" s="15">
        <v>2004</v>
      </c>
      <c r="B253" s="17">
        <v>0.69099999999999995</v>
      </c>
    </row>
    <row r="254" spans="1:2" x14ac:dyDescent="0.25">
      <c r="A254" s="15">
        <v>2004</v>
      </c>
      <c r="B254" s="17">
        <v>0.876</v>
      </c>
    </row>
    <row r="255" spans="1:2" x14ac:dyDescent="0.25">
      <c r="A255" s="15">
        <v>2004</v>
      </c>
      <c r="B255" s="17">
        <v>0.752</v>
      </c>
    </row>
    <row r="256" spans="1:2" x14ac:dyDescent="0.25">
      <c r="A256" s="15">
        <v>2004</v>
      </c>
      <c r="B256" s="17">
        <v>0.71799999999999997</v>
      </c>
    </row>
    <row r="257" spans="1:2" x14ac:dyDescent="0.25">
      <c r="A257" s="15">
        <v>2004</v>
      </c>
      <c r="B257" s="17">
        <v>0.498</v>
      </c>
    </row>
    <row r="258" spans="1:2" x14ac:dyDescent="0.25">
      <c r="A258" s="15">
        <v>2004</v>
      </c>
      <c r="B258" s="17">
        <v>0.503</v>
      </c>
    </row>
    <row r="259" spans="1:2" x14ac:dyDescent="0.25">
      <c r="A259" s="15">
        <v>2004</v>
      </c>
      <c r="B259" s="17">
        <v>0.26700000000000002</v>
      </c>
    </row>
    <row r="260" spans="1:2" x14ac:dyDescent="0.25">
      <c r="A260" s="15">
        <v>2004</v>
      </c>
      <c r="B260" s="17">
        <v>1.373</v>
      </c>
    </row>
    <row r="261" spans="1:2" x14ac:dyDescent="0.25">
      <c r="A261" s="15">
        <v>2004</v>
      </c>
      <c r="B261" s="17">
        <v>0.58299999999999996</v>
      </c>
    </row>
    <row r="262" spans="1:2" x14ac:dyDescent="0.25">
      <c r="A262" s="15">
        <v>2004</v>
      </c>
      <c r="B262" s="17">
        <v>0.55900000000000005</v>
      </c>
    </row>
    <row r="263" spans="1:2" x14ac:dyDescent="0.25">
      <c r="A263" s="15">
        <v>2004</v>
      </c>
      <c r="B263" s="17">
        <v>0.81599999999999995</v>
      </c>
    </row>
    <row r="264" spans="1:2" x14ac:dyDescent="0.25">
      <c r="A264" s="15">
        <v>2004</v>
      </c>
      <c r="B264" s="17">
        <v>0.52700000000000002</v>
      </c>
    </row>
    <row r="265" spans="1:2" x14ac:dyDescent="0.25">
      <c r="A265" s="14">
        <v>2005</v>
      </c>
      <c r="B265" s="17">
        <v>0.39900000000000002</v>
      </c>
    </row>
    <row r="266" spans="1:2" x14ac:dyDescent="0.25">
      <c r="A266" s="15">
        <v>2005</v>
      </c>
      <c r="B266" s="17">
        <v>1.0649999999999999</v>
      </c>
    </row>
    <row r="267" spans="1:2" x14ac:dyDescent="0.25">
      <c r="A267" s="15">
        <v>2005</v>
      </c>
      <c r="B267" s="17">
        <v>0.68899999999999995</v>
      </c>
    </row>
    <row r="268" spans="1:2" x14ac:dyDescent="0.25">
      <c r="A268" s="15">
        <v>2005</v>
      </c>
      <c r="B268" s="17">
        <v>0.93</v>
      </c>
    </row>
    <row r="269" spans="1:2" x14ac:dyDescent="0.25">
      <c r="A269" s="15">
        <v>2005</v>
      </c>
      <c r="B269" s="17">
        <v>0.80900000000000005</v>
      </c>
    </row>
    <row r="270" spans="1:2" x14ac:dyDescent="0.25">
      <c r="A270" s="15">
        <v>2005</v>
      </c>
      <c r="B270" s="17">
        <v>0.76400000000000001</v>
      </c>
    </row>
    <row r="271" spans="1:2" x14ac:dyDescent="0.25">
      <c r="A271" s="15">
        <v>2005</v>
      </c>
      <c r="B271" s="17">
        <v>0.5</v>
      </c>
    </row>
    <row r="272" spans="1:2" x14ac:dyDescent="0.25">
      <c r="A272" s="15">
        <v>2005</v>
      </c>
      <c r="B272" s="17">
        <v>0.52200000000000002</v>
      </c>
    </row>
    <row r="273" spans="1:2" x14ac:dyDescent="0.25">
      <c r="A273" s="15">
        <v>2005</v>
      </c>
      <c r="B273" s="17">
        <v>0.29599999999999999</v>
      </c>
    </row>
    <row r="274" spans="1:2" x14ac:dyDescent="0.25">
      <c r="A274" s="15">
        <v>2005</v>
      </c>
      <c r="B274" s="17">
        <v>1.476</v>
      </c>
    </row>
    <row r="275" spans="1:2" x14ac:dyDescent="0.25">
      <c r="A275" s="15">
        <v>2005</v>
      </c>
      <c r="B275" s="17">
        <v>0.57599999999999996</v>
      </c>
    </row>
    <row r="276" spans="1:2" x14ac:dyDescent="0.25">
      <c r="A276" s="15">
        <v>2005</v>
      </c>
      <c r="B276" s="17">
        <v>0.56699999999999995</v>
      </c>
    </row>
    <row r="277" spans="1:2" x14ac:dyDescent="0.25">
      <c r="A277" s="15">
        <v>2005</v>
      </c>
      <c r="B277" s="17">
        <v>0.86599999999999999</v>
      </c>
    </row>
    <row r="278" spans="1:2" x14ac:dyDescent="0.25">
      <c r="A278" s="15">
        <v>2005</v>
      </c>
      <c r="B278" s="17">
        <v>0.55400000000000005</v>
      </c>
    </row>
    <row r="279" spans="1:2" x14ac:dyDescent="0.25">
      <c r="A279" s="14">
        <v>2006</v>
      </c>
      <c r="B279" s="17">
        <v>0.42</v>
      </c>
    </row>
    <row r="280" spans="1:2" x14ac:dyDescent="0.25">
      <c r="A280" s="15">
        <v>2006</v>
      </c>
      <c r="B280" s="17">
        <v>1.0840000000000001</v>
      </c>
    </row>
    <row r="281" spans="1:2" x14ac:dyDescent="0.25">
      <c r="A281" s="15">
        <v>2006</v>
      </c>
      <c r="B281" s="17">
        <v>0.67</v>
      </c>
    </row>
    <row r="282" spans="1:2" x14ac:dyDescent="0.25">
      <c r="A282" s="15">
        <v>2006</v>
      </c>
      <c r="B282" s="17">
        <v>0.998</v>
      </c>
    </row>
    <row r="283" spans="1:2" x14ac:dyDescent="0.25">
      <c r="A283" s="15">
        <v>2006</v>
      </c>
      <c r="B283" s="17">
        <v>0.876</v>
      </c>
    </row>
    <row r="284" spans="1:2" x14ac:dyDescent="0.25">
      <c r="A284" s="15">
        <v>2006</v>
      </c>
      <c r="B284" s="17">
        <v>0.83299999999999996</v>
      </c>
    </row>
    <row r="285" spans="1:2" x14ac:dyDescent="0.25">
      <c r="A285" s="15">
        <v>2006</v>
      </c>
      <c r="B285" s="17">
        <v>0.51800000000000002</v>
      </c>
    </row>
    <row r="286" spans="1:2" x14ac:dyDescent="0.25">
      <c r="A286" s="15">
        <v>2006</v>
      </c>
      <c r="B286" s="17">
        <v>0.56299999999999994</v>
      </c>
    </row>
    <row r="287" spans="1:2" x14ac:dyDescent="0.25">
      <c r="A287" s="15">
        <v>2006</v>
      </c>
      <c r="B287" s="17">
        <v>0.33900000000000002</v>
      </c>
    </row>
    <row r="288" spans="1:2" x14ac:dyDescent="0.25">
      <c r="A288" s="15">
        <v>2006</v>
      </c>
      <c r="B288" s="17">
        <v>1.5640000000000001</v>
      </c>
    </row>
    <row r="289" spans="1:2" x14ac:dyDescent="0.25">
      <c r="A289" s="15">
        <v>2006</v>
      </c>
      <c r="B289" s="17">
        <v>0.59499999999999997</v>
      </c>
    </row>
    <row r="290" spans="1:2" x14ac:dyDescent="0.25">
      <c r="A290" s="15">
        <v>2006</v>
      </c>
      <c r="B290" s="17">
        <v>0.58699999999999997</v>
      </c>
    </row>
    <row r="291" spans="1:2" x14ac:dyDescent="0.25">
      <c r="A291" s="15">
        <v>2006</v>
      </c>
      <c r="B291" s="17">
        <v>0.90700000000000003</v>
      </c>
    </row>
    <row r="292" spans="1:2" x14ac:dyDescent="0.25">
      <c r="A292" s="15">
        <v>2006</v>
      </c>
      <c r="B292" s="17">
        <v>0.59699999999999998</v>
      </c>
    </row>
    <row r="293" spans="1:2" x14ac:dyDescent="0.25">
      <c r="A293" s="14">
        <v>2007</v>
      </c>
      <c r="B293" s="17">
        <v>0.40799999999999997</v>
      </c>
    </row>
    <row r="294" spans="1:2" x14ac:dyDescent="0.25">
      <c r="A294" s="15">
        <v>2007</v>
      </c>
      <c r="B294" s="17">
        <v>1.1160000000000001</v>
      </c>
    </row>
    <row r="295" spans="1:2" x14ac:dyDescent="0.25">
      <c r="A295" s="15">
        <v>2007</v>
      </c>
      <c r="B295" s="17">
        <v>0.65600000000000003</v>
      </c>
    </row>
    <row r="296" spans="1:2" x14ac:dyDescent="0.25">
      <c r="A296" s="15">
        <v>2007</v>
      </c>
      <c r="B296" s="17">
        <v>1.0109999999999999</v>
      </c>
    </row>
    <row r="297" spans="1:2" x14ac:dyDescent="0.25">
      <c r="A297" s="15">
        <v>2007</v>
      </c>
      <c r="B297" s="17">
        <v>0.88100000000000001</v>
      </c>
    </row>
    <row r="298" spans="1:2" x14ac:dyDescent="0.25">
      <c r="A298" s="15">
        <v>2007</v>
      </c>
      <c r="B298" s="17">
        <v>0.85699999999999998</v>
      </c>
    </row>
    <row r="299" spans="1:2" x14ac:dyDescent="0.25">
      <c r="A299" s="15">
        <v>2007</v>
      </c>
      <c r="B299" s="17">
        <v>0.53800000000000003</v>
      </c>
    </row>
    <row r="300" spans="1:2" x14ac:dyDescent="0.25">
      <c r="A300" s="15">
        <v>2007</v>
      </c>
      <c r="B300" s="17">
        <v>0.58199999999999996</v>
      </c>
    </row>
    <row r="301" spans="1:2" x14ac:dyDescent="0.25">
      <c r="A301" s="15">
        <v>2007</v>
      </c>
      <c r="B301" s="17">
        <v>0.37</v>
      </c>
    </row>
    <row r="302" spans="1:2" x14ac:dyDescent="0.25">
      <c r="A302" s="15">
        <v>2007</v>
      </c>
      <c r="B302" s="17">
        <v>1.595</v>
      </c>
    </row>
    <row r="303" spans="1:2" x14ac:dyDescent="0.25">
      <c r="A303" s="15">
        <v>2007</v>
      </c>
      <c r="B303" s="17">
        <v>0.57499999999999996</v>
      </c>
    </row>
    <row r="304" spans="1:2" x14ac:dyDescent="0.25">
      <c r="A304" s="15">
        <v>2007</v>
      </c>
      <c r="B304" s="17">
        <v>0.59899999999999998</v>
      </c>
    </row>
    <row r="305" spans="1:2" x14ac:dyDescent="0.25">
      <c r="A305" s="15">
        <v>2007</v>
      </c>
      <c r="B305" s="17">
        <v>0.93</v>
      </c>
    </row>
    <row r="306" spans="1:2" x14ac:dyDescent="0.25">
      <c r="A306" s="15">
        <v>2007</v>
      </c>
      <c r="B306" s="17">
        <v>0.55200000000000005</v>
      </c>
    </row>
    <row r="307" spans="1:2" x14ac:dyDescent="0.25">
      <c r="A307" s="14">
        <v>2008</v>
      </c>
      <c r="B307" s="17">
        <v>0.45600000000000002</v>
      </c>
    </row>
    <row r="308" spans="1:2" x14ac:dyDescent="0.25">
      <c r="A308" s="15">
        <v>2008</v>
      </c>
      <c r="B308" s="17">
        <v>1.1319999999999999</v>
      </c>
    </row>
    <row r="309" spans="1:2" x14ac:dyDescent="0.25">
      <c r="A309" s="15">
        <v>2008</v>
      </c>
      <c r="B309" s="17">
        <v>0.66800000000000004</v>
      </c>
    </row>
    <row r="310" spans="1:2" x14ac:dyDescent="0.25">
      <c r="A310" s="15">
        <v>2008</v>
      </c>
      <c r="B310" s="17">
        <v>1.044</v>
      </c>
    </row>
    <row r="311" spans="1:2" x14ac:dyDescent="0.25">
      <c r="A311" s="15">
        <v>2008</v>
      </c>
      <c r="B311" s="17">
        <v>0.91700000000000004</v>
      </c>
    </row>
    <row r="312" spans="1:2" x14ac:dyDescent="0.25">
      <c r="A312" s="15">
        <v>2008</v>
      </c>
      <c r="B312" s="17">
        <v>0.872</v>
      </c>
    </row>
    <row r="313" spans="1:2" x14ac:dyDescent="0.25">
      <c r="A313" s="15">
        <v>2008</v>
      </c>
      <c r="B313" s="17">
        <v>0.56299999999999994</v>
      </c>
    </row>
    <row r="314" spans="1:2" x14ac:dyDescent="0.25">
      <c r="A314" s="15">
        <v>2008</v>
      </c>
      <c r="B314" s="17">
        <v>0.57999999999999996</v>
      </c>
    </row>
    <row r="315" spans="1:2" x14ac:dyDescent="0.25">
      <c r="A315" s="15">
        <v>2008</v>
      </c>
      <c r="B315" s="17">
        <v>0.38300000000000001</v>
      </c>
    </row>
    <row r="316" spans="1:2" x14ac:dyDescent="0.25">
      <c r="A316" s="15">
        <v>2008</v>
      </c>
      <c r="B316" s="17">
        <v>1.661</v>
      </c>
    </row>
    <row r="317" spans="1:2" x14ac:dyDescent="0.25">
      <c r="A317" s="15">
        <v>2008</v>
      </c>
      <c r="B317" s="17">
        <v>0.63</v>
      </c>
    </row>
    <row r="318" spans="1:2" x14ac:dyDescent="0.25">
      <c r="A318" s="15">
        <v>2008</v>
      </c>
      <c r="B318" s="17">
        <v>0.59299999999999997</v>
      </c>
    </row>
    <row r="319" spans="1:2" x14ac:dyDescent="0.25">
      <c r="A319" s="15">
        <v>2008</v>
      </c>
      <c r="B319" s="17">
        <v>0.97499999999999998</v>
      </c>
    </row>
    <row r="320" spans="1:2" x14ac:dyDescent="0.25">
      <c r="A320" s="15">
        <v>2008</v>
      </c>
      <c r="B320" s="17">
        <v>0.60199999999999998</v>
      </c>
    </row>
    <row r="321" spans="1:2" x14ac:dyDescent="0.25">
      <c r="A321" s="15">
        <v>2009</v>
      </c>
      <c r="B321" s="17">
        <v>0.40400000000000003</v>
      </c>
    </row>
    <row r="322" spans="1:2" x14ac:dyDescent="0.25">
      <c r="A322" s="15">
        <v>2009</v>
      </c>
      <c r="B322" s="17">
        <v>0.96399999999999997</v>
      </c>
    </row>
    <row r="323" spans="1:2" x14ac:dyDescent="0.25">
      <c r="A323" s="15">
        <v>2009</v>
      </c>
      <c r="B323" s="17">
        <v>0.57699999999999996</v>
      </c>
    </row>
    <row r="324" spans="1:2" x14ac:dyDescent="0.25">
      <c r="A324" s="15">
        <v>2009</v>
      </c>
      <c r="B324" s="17">
        <v>0.91200000000000003</v>
      </c>
    </row>
    <row r="325" spans="1:2" x14ac:dyDescent="0.25">
      <c r="A325" s="15">
        <v>2009</v>
      </c>
      <c r="B325" s="17">
        <v>0.74399999999999999</v>
      </c>
    </row>
    <row r="326" spans="1:2" x14ac:dyDescent="0.25">
      <c r="A326" s="15">
        <v>2009</v>
      </c>
      <c r="B326" s="17">
        <v>0.76800000000000002</v>
      </c>
    </row>
    <row r="327" spans="1:2" x14ac:dyDescent="0.25">
      <c r="A327" s="15">
        <v>2009</v>
      </c>
      <c r="B327" s="17">
        <v>0.45600000000000002</v>
      </c>
    </row>
    <row r="328" spans="1:2" x14ac:dyDescent="0.25">
      <c r="A328" s="15">
        <v>2009</v>
      </c>
      <c r="B328" s="17">
        <v>0.48099999999999998</v>
      </c>
    </row>
    <row r="329" spans="1:2" x14ac:dyDescent="0.25">
      <c r="A329" s="15">
        <v>2009</v>
      </c>
      <c r="B329" s="17">
        <v>0.27900000000000003</v>
      </c>
    </row>
    <row r="330" spans="1:2" x14ac:dyDescent="0.25">
      <c r="A330" s="15">
        <v>2009</v>
      </c>
      <c r="B330" s="17">
        <v>1.4530000000000001</v>
      </c>
    </row>
    <row r="331" spans="1:2" x14ac:dyDescent="0.25">
      <c r="A331" s="15">
        <v>2009</v>
      </c>
      <c r="B331" s="17">
        <v>0.55900000000000005</v>
      </c>
    </row>
    <row r="332" spans="1:2" x14ac:dyDescent="0.25">
      <c r="A332" s="15">
        <v>2009</v>
      </c>
      <c r="B332" s="17">
        <v>0.501</v>
      </c>
    </row>
    <row r="333" spans="1:2" x14ac:dyDescent="0.25">
      <c r="A333" s="15">
        <v>2009</v>
      </c>
      <c r="B333" s="17">
        <v>0.86899999999999999</v>
      </c>
    </row>
    <row r="334" spans="1:2" x14ac:dyDescent="0.25">
      <c r="A334" s="15">
        <v>2009</v>
      </c>
      <c r="B334" s="17">
        <v>0.58899999999999997</v>
      </c>
    </row>
    <row r="335" spans="1:2" x14ac:dyDescent="0.25">
      <c r="A335" s="14">
        <v>2010</v>
      </c>
      <c r="B335" s="17">
        <v>0.41</v>
      </c>
    </row>
    <row r="336" spans="1:2" x14ac:dyDescent="0.25">
      <c r="A336" s="15">
        <v>2010</v>
      </c>
      <c r="B336" s="17">
        <v>1.0589999999999999</v>
      </c>
    </row>
    <row r="337" spans="1:2" x14ac:dyDescent="0.25">
      <c r="A337" s="15">
        <v>2010</v>
      </c>
      <c r="B337" s="17">
        <v>0.59199999999999997</v>
      </c>
    </row>
    <row r="338" spans="1:2" x14ac:dyDescent="0.25">
      <c r="A338" s="15">
        <v>2010</v>
      </c>
      <c r="B338" s="17">
        <v>0.93300000000000005</v>
      </c>
    </row>
    <row r="339" spans="1:2" x14ac:dyDescent="0.25">
      <c r="A339" s="15">
        <v>2010</v>
      </c>
      <c r="B339" s="17">
        <v>0.80800000000000005</v>
      </c>
    </row>
    <row r="340" spans="1:2" x14ac:dyDescent="0.25">
      <c r="A340" s="15">
        <v>2010</v>
      </c>
      <c r="B340" s="17">
        <v>0.85099999999999998</v>
      </c>
    </row>
    <row r="341" spans="1:2" x14ac:dyDescent="0.25">
      <c r="A341" s="15">
        <v>2010</v>
      </c>
      <c r="B341" s="17">
        <v>0.48499999999999999</v>
      </c>
    </row>
    <row r="342" spans="1:2" x14ac:dyDescent="0.25">
      <c r="A342" s="15">
        <v>2010</v>
      </c>
      <c r="B342" s="17">
        <v>0.55300000000000005</v>
      </c>
    </row>
    <row r="343" spans="1:2" x14ac:dyDescent="0.25">
      <c r="A343" s="15">
        <v>2010</v>
      </c>
      <c r="B343" s="17">
        <v>0.32</v>
      </c>
    </row>
    <row r="344" spans="1:2" x14ac:dyDescent="0.25">
      <c r="A344" s="15">
        <v>2010</v>
      </c>
      <c r="B344" s="17">
        <v>1.679</v>
      </c>
    </row>
    <row r="345" spans="1:2" x14ac:dyDescent="0.25">
      <c r="A345" s="15">
        <v>2010</v>
      </c>
      <c r="B345" s="17">
        <v>0.56399999999999995</v>
      </c>
    </row>
    <row r="346" spans="1:2" x14ac:dyDescent="0.25">
      <c r="A346" s="15">
        <v>2010</v>
      </c>
      <c r="B346" s="17">
        <v>0.56899999999999995</v>
      </c>
    </row>
    <row r="347" spans="1:2" x14ac:dyDescent="0.25">
      <c r="A347" s="15">
        <v>2010</v>
      </c>
      <c r="B347" s="17">
        <v>0.90300000000000002</v>
      </c>
    </row>
    <row r="348" spans="1:2" x14ac:dyDescent="0.25">
      <c r="A348" s="15">
        <v>2010</v>
      </c>
      <c r="B348" s="17">
        <v>0.63300000000000001</v>
      </c>
    </row>
    <row r="349" spans="1:2" x14ac:dyDescent="0.25">
      <c r="A349" s="14">
        <v>2011</v>
      </c>
      <c r="B349" s="17">
        <v>0.41899999999999998</v>
      </c>
    </row>
    <row r="350" spans="1:2" x14ac:dyDescent="0.25">
      <c r="A350" s="15">
        <v>2011</v>
      </c>
      <c r="B350" s="17">
        <v>1.127</v>
      </c>
    </row>
    <row r="351" spans="1:2" x14ac:dyDescent="0.25">
      <c r="A351" s="15">
        <v>2011</v>
      </c>
      <c r="B351" s="17">
        <v>0.61699999999999999</v>
      </c>
    </row>
    <row r="352" spans="1:2" x14ac:dyDescent="0.25">
      <c r="A352" s="15">
        <v>2011</v>
      </c>
      <c r="B352" s="17">
        <v>0.99399999999999999</v>
      </c>
    </row>
    <row r="353" spans="1:2" x14ac:dyDescent="0.25">
      <c r="A353" s="15">
        <v>2011</v>
      </c>
      <c r="B353" s="17">
        <v>0.84599999999999997</v>
      </c>
    </row>
    <row r="354" spans="1:2" x14ac:dyDescent="0.25">
      <c r="A354" s="15">
        <v>2011</v>
      </c>
      <c r="B354" s="17">
        <v>0.91</v>
      </c>
    </row>
    <row r="355" spans="1:2" x14ac:dyDescent="0.25">
      <c r="A355" s="15">
        <v>2011</v>
      </c>
      <c r="B355" s="17">
        <v>0.55200000000000005</v>
      </c>
    </row>
    <row r="356" spans="1:2" x14ac:dyDescent="0.25">
      <c r="A356" s="15">
        <v>2011</v>
      </c>
      <c r="B356" s="17">
        <v>0.59299999999999997</v>
      </c>
    </row>
    <row r="357" spans="1:2" x14ac:dyDescent="0.25">
      <c r="A357" s="15">
        <v>2011</v>
      </c>
      <c r="B357" s="17">
        <v>0.33700000000000002</v>
      </c>
    </row>
    <row r="358" spans="1:2" x14ac:dyDescent="0.25">
      <c r="A358" s="15">
        <v>2011</v>
      </c>
      <c r="B358" s="17">
        <v>1.8180000000000001</v>
      </c>
    </row>
    <row r="359" spans="1:2" x14ac:dyDescent="0.25">
      <c r="A359" s="15">
        <v>2011</v>
      </c>
      <c r="B359" s="17">
        <v>0.59</v>
      </c>
    </row>
    <row r="360" spans="1:2" x14ac:dyDescent="0.25">
      <c r="A360" s="15">
        <v>2011</v>
      </c>
      <c r="B360" s="17">
        <v>0.621</v>
      </c>
    </row>
    <row r="361" spans="1:2" x14ac:dyDescent="0.25">
      <c r="A361" s="15">
        <v>2011</v>
      </c>
      <c r="B361" s="17">
        <v>0.91500000000000004</v>
      </c>
    </row>
    <row r="362" spans="1:2" x14ac:dyDescent="0.25">
      <c r="A362" s="15">
        <v>2011</v>
      </c>
      <c r="B362" s="17">
        <v>0.67500000000000004</v>
      </c>
    </row>
    <row r="363" spans="1:2" x14ac:dyDescent="0.25">
      <c r="A363" s="16">
        <v>2012</v>
      </c>
      <c r="B363" s="17">
        <v>0.41</v>
      </c>
    </row>
    <row r="364" spans="1:2" x14ac:dyDescent="0.25">
      <c r="A364" s="16">
        <v>2012</v>
      </c>
      <c r="B364" s="17">
        <v>1.125</v>
      </c>
    </row>
    <row r="365" spans="1:2" x14ac:dyDescent="0.25">
      <c r="A365" s="16">
        <v>2012</v>
      </c>
      <c r="B365" s="17">
        <v>0.61199999999999999</v>
      </c>
    </row>
    <row r="366" spans="1:2" x14ac:dyDescent="0.25">
      <c r="A366" s="16">
        <v>2012</v>
      </c>
      <c r="B366" s="17">
        <v>1.0189999999999999</v>
      </c>
    </row>
    <row r="367" spans="1:2" x14ac:dyDescent="0.25">
      <c r="A367" s="16">
        <v>2012</v>
      </c>
      <c r="B367" s="17">
        <v>0.83599999999999997</v>
      </c>
    </row>
    <row r="368" spans="1:2" x14ac:dyDescent="0.25">
      <c r="A368" s="16">
        <v>2012</v>
      </c>
      <c r="B368" s="17">
        <v>0.91900000000000004</v>
      </c>
    </row>
    <row r="369" spans="1:2" x14ac:dyDescent="0.25">
      <c r="A369" s="16">
        <v>2012</v>
      </c>
      <c r="B369" s="17">
        <v>0.59199999999999997</v>
      </c>
    </row>
    <row r="370" spans="1:2" x14ac:dyDescent="0.25">
      <c r="A370" s="16">
        <v>2012</v>
      </c>
      <c r="B370" s="17">
        <v>0.59299999999999997</v>
      </c>
    </row>
    <row r="371" spans="1:2" x14ac:dyDescent="0.25">
      <c r="A371" s="16">
        <v>2012</v>
      </c>
      <c r="B371" s="17">
        <v>0.33600000000000002</v>
      </c>
    </row>
    <row r="372" spans="1:2" x14ac:dyDescent="0.25">
      <c r="A372" s="16">
        <v>2012</v>
      </c>
      <c r="B372" s="17">
        <v>1.9370000000000001</v>
      </c>
    </row>
    <row r="373" spans="1:2" x14ac:dyDescent="0.25">
      <c r="A373" s="16">
        <v>2012</v>
      </c>
      <c r="B373" s="17">
        <v>0.56799999999999995</v>
      </c>
    </row>
    <row r="374" spans="1:2" x14ac:dyDescent="0.25">
      <c r="A374" s="16">
        <v>2012</v>
      </c>
      <c r="B374" s="17">
        <v>0.63100000000000001</v>
      </c>
    </row>
    <row r="375" spans="1:2" x14ac:dyDescent="0.25">
      <c r="A375" s="16">
        <v>2012</v>
      </c>
      <c r="B375" s="17">
        <v>0.88500000000000001</v>
      </c>
    </row>
    <row r="376" spans="1:2" x14ac:dyDescent="0.25">
      <c r="A376" s="16">
        <v>2012</v>
      </c>
      <c r="B376" s="17">
        <v>0.66300000000000003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79"/>
  <sheetViews>
    <sheetView showGridLines="0" workbookViewId="0">
      <selection activeCell="N5" sqref="N5"/>
    </sheetView>
  </sheetViews>
  <sheetFormatPr baseColWidth="10" defaultRowHeight="15" x14ac:dyDescent="0.25"/>
  <cols>
    <col min="1" max="1" width="11" bestFit="1" customWidth="1"/>
    <col min="2" max="2" width="17.7109375" bestFit="1" customWidth="1"/>
    <col min="3" max="3" width="13.140625" bestFit="1" customWidth="1"/>
    <col min="4" max="4" width="22.7109375" bestFit="1" customWidth="1"/>
    <col min="5" max="5" width="14.140625" bestFit="1" customWidth="1"/>
    <col min="6" max="6" width="15.28515625" bestFit="1" customWidth="1"/>
    <col min="7" max="7" width="10.5703125" bestFit="1" customWidth="1"/>
    <col min="8" max="8" width="10.28515625" bestFit="1" customWidth="1"/>
    <col min="9" max="9" width="14.140625" bestFit="1" customWidth="1"/>
    <col min="10" max="10" width="17.42578125" bestFit="1" customWidth="1"/>
    <col min="11" max="11" width="12.85546875" bestFit="1" customWidth="1"/>
    <col min="12" max="12" width="12.5703125" bestFit="1" customWidth="1"/>
    <col min="13" max="13" width="10" bestFit="1" customWidth="1"/>
    <col min="14" max="14" width="23.85546875" bestFit="1" customWidth="1"/>
    <col min="15" max="15" width="5" bestFit="1" customWidth="1"/>
    <col min="16" max="16" width="12" bestFit="1" customWidth="1"/>
    <col min="17" max="17" width="10.42578125" bestFit="1" customWidth="1"/>
    <col min="18" max="18" width="45.7109375" bestFit="1" customWidth="1"/>
  </cols>
  <sheetData>
    <row r="1" spans="1:18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</row>
    <row r="2" spans="1:18" x14ac:dyDescent="0.25">
      <c r="A2" s="1" t="s">
        <v>18</v>
      </c>
      <c r="B2" s="1" t="s">
        <v>19</v>
      </c>
      <c r="C2" s="1" t="s">
        <v>20</v>
      </c>
      <c r="D2" s="1" t="s">
        <v>21</v>
      </c>
      <c r="E2" s="1" t="s">
        <v>22</v>
      </c>
      <c r="F2" s="1" t="s">
        <v>23</v>
      </c>
      <c r="G2" s="1" t="s">
        <v>24</v>
      </c>
      <c r="H2" s="1" t="s">
        <v>25</v>
      </c>
      <c r="I2" s="1" t="s">
        <v>26</v>
      </c>
      <c r="J2" s="1" t="s">
        <v>27</v>
      </c>
      <c r="K2" s="1" t="s">
        <v>28</v>
      </c>
      <c r="L2" s="1" t="s">
        <v>29</v>
      </c>
      <c r="M2" s="1" t="s">
        <v>30</v>
      </c>
      <c r="N2" s="1" t="s">
        <v>31</v>
      </c>
      <c r="O2" s="1">
        <v>1988</v>
      </c>
      <c r="P2" s="1">
        <v>33233000000</v>
      </c>
      <c r="Q2" s="1"/>
      <c r="R2" s="1"/>
    </row>
    <row r="3" spans="1:18" x14ac:dyDescent="0.25">
      <c r="A3" s="1" t="s">
        <v>18</v>
      </c>
      <c r="B3" s="1" t="s">
        <v>19</v>
      </c>
      <c r="C3" s="1" t="s">
        <v>20</v>
      </c>
      <c r="D3" s="1" t="s">
        <v>21</v>
      </c>
      <c r="E3" s="1" t="s">
        <v>22</v>
      </c>
      <c r="F3" s="1" t="s">
        <v>23</v>
      </c>
      <c r="G3" s="1" t="s">
        <v>24</v>
      </c>
      <c r="H3" s="1" t="s">
        <v>25</v>
      </c>
      <c r="I3" s="1" t="s">
        <v>26</v>
      </c>
      <c r="J3" s="1" t="s">
        <v>27</v>
      </c>
      <c r="K3" s="1" t="s">
        <v>28</v>
      </c>
      <c r="L3" s="1" t="s">
        <v>29</v>
      </c>
      <c r="M3" s="1" t="s">
        <v>30</v>
      </c>
      <c r="N3" s="1" t="s">
        <v>31</v>
      </c>
      <c r="O3" s="1">
        <v>1989</v>
      </c>
      <c r="P3" s="1">
        <v>37125000000</v>
      </c>
      <c r="Q3" s="1"/>
      <c r="R3" s="1"/>
    </row>
    <row r="4" spans="1:18" x14ac:dyDescent="0.25">
      <c r="A4" s="1" t="s">
        <v>18</v>
      </c>
      <c r="B4" s="1" t="s">
        <v>19</v>
      </c>
      <c r="C4" s="1" t="s">
        <v>20</v>
      </c>
      <c r="D4" s="1" t="s">
        <v>21</v>
      </c>
      <c r="E4" s="1" t="s">
        <v>22</v>
      </c>
      <c r="F4" s="1" t="s">
        <v>23</v>
      </c>
      <c r="G4" s="1" t="s">
        <v>24</v>
      </c>
      <c r="H4" s="1" t="s">
        <v>25</v>
      </c>
      <c r="I4" s="1" t="s">
        <v>26</v>
      </c>
      <c r="J4" s="1" t="s">
        <v>27</v>
      </c>
      <c r="K4" s="1" t="s">
        <v>28</v>
      </c>
      <c r="L4" s="1" t="s">
        <v>29</v>
      </c>
      <c r="M4" s="1" t="s">
        <v>30</v>
      </c>
      <c r="N4" s="1" t="s">
        <v>31</v>
      </c>
      <c r="O4" s="1">
        <v>1990</v>
      </c>
      <c r="P4" s="1">
        <v>39752000000</v>
      </c>
      <c r="Q4" s="1"/>
      <c r="R4" s="1"/>
    </row>
    <row r="5" spans="1:18" x14ac:dyDescent="0.25">
      <c r="A5" s="1" t="s">
        <v>18</v>
      </c>
      <c r="B5" s="1" t="s">
        <v>19</v>
      </c>
      <c r="C5" s="1" t="s">
        <v>20</v>
      </c>
      <c r="D5" s="1" t="s">
        <v>21</v>
      </c>
      <c r="E5" s="1" t="s">
        <v>22</v>
      </c>
      <c r="F5" s="1" t="s">
        <v>23</v>
      </c>
      <c r="G5" s="1" t="s">
        <v>24</v>
      </c>
      <c r="H5" s="1" t="s">
        <v>25</v>
      </c>
      <c r="I5" s="1" t="s">
        <v>26</v>
      </c>
      <c r="J5" s="1" t="s">
        <v>27</v>
      </c>
      <c r="K5" s="1" t="s">
        <v>28</v>
      </c>
      <c r="L5" s="1" t="s">
        <v>29</v>
      </c>
      <c r="M5" s="1" t="s">
        <v>30</v>
      </c>
      <c r="N5" s="1" t="s">
        <v>31</v>
      </c>
      <c r="O5" s="1">
        <v>1991</v>
      </c>
      <c r="P5" s="1">
        <v>41854000000</v>
      </c>
      <c r="Q5" s="1"/>
      <c r="R5" s="1"/>
    </row>
    <row r="6" spans="1:18" x14ac:dyDescent="0.25">
      <c r="A6" s="1" t="s">
        <v>18</v>
      </c>
      <c r="B6" s="1" t="s">
        <v>19</v>
      </c>
      <c r="C6" s="1" t="s">
        <v>20</v>
      </c>
      <c r="D6" s="1" t="s">
        <v>21</v>
      </c>
      <c r="E6" s="1" t="s">
        <v>22</v>
      </c>
      <c r="F6" s="1" t="s">
        <v>23</v>
      </c>
      <c r="G6" s="1" t="s">
        <v>24</v>
      </c>
      <c r="H6" s="1" t="s">
        <v>25</v>
      </c>
      <c r="I6" s="1" t="s">
        <v>26</v>
      </c>
      <c r="J6" s="1" t="s">
        <v>27</v>
      </c>
      <c r="K6" s="1" t="s">
        <v>28</v>
      </c>
      <c r="L6" s="1" t="s">
        <v>29</v>
      </c>
      <c r="M6" s="1" t="s">
        <v>30</v>
      </c>
      <c r="N6" s="1" t="s">
        <v>31</v>
      </c>
      <c r="O6" s="1">
        <v>1992</v>
      </c>
      <c r="P6" s="1">
        <v>42824000000</v>
      </c>
      <c r="Q6" s="1"/>
      <c r="R6" s="1"/>
    </row>
    <row r="7" spans="1:18" x14ac:dyDescent="0.25">
      <c r="A7" s="1" t="s">
        <v>18</v>
      </c>
      <c r="B7" s="1" t="s">
        <v>19</v>
      </c>
      <c r="C7" s="1" t="s">
        <v>20</v>
      </c>
      <c r="D7" s="1" t="s">
        <v>21</v>
      </c>
      <c r="E7" s="1" t="s">
        <v>22</v>
      </c>
      <c r="F7" s="1" t="s">
        <v>23</v>
      </c>
      <c r="G7" s="1" t="s">
        <v>24</v>
      </c>
      <c r="H7" s="1" t="s">
        <v>25</v>
      </c>
      <c r="I7" s="1" t="s">
        <v>26</v>
      </c>
      <c r="J7" s="1" t="s">
        <v>27</v>
      </c>
      <c r="K7" s="1" t="s">
        <v>28</v>
      </c>
      <c r="L7" s="1" t="s">
        <v>29</v>
      </c>
      <c r="M7" s="1" t="s">
        <v>30</v>
      </c>
      <c r="N7" s="1" t="s">
        <v>31</v>
      </c>
      <c r="O7" s="1">
        <v>1993</v>
      </c>
      <c r="P7" s="1">
        <v>42723000000</v>
      </c>
      <c r="Q7" s="1"/>
      <c r="R7" s="1"/>
    </row>
    <row r="8" spans="1:18" x14ac:dyDescent="0.25">
      <c r="A8" s="1" t="s">
        <v>18</v>
      </c>
      <c r="B8" s="1" t="s">
        <v>19</v>
      </c>
      <c r="C8" s="1" t="s">
        <v>20</v>
      </c>
      <c r="D8" s="1" t="s">
        <v>21</v>
      </c>
      <c r="E8" s="1" t="s">
        <v>22</v>
      </c>
      <c r="F8" s="1" t="s">
        <v>23</v>
      </c>
      <c r="G8" s="1" t="s">
        <v>24</v>
      </c>
      <c r="H8" s="1" t="s">
        <v>25</v>
      </c>
      <c r="I8" s="1" t="s">
        <v>26</v>
      </c>
      <c r="J8" s="1" t="s">
        <v>27</v>
      </c>
      <c r="K8" s="1" t="s">
        <v>28</v>
      </c>
      <c r="L8" s="1" t="s">
        <v>29</v>
      </c>
      <c r="M8" s="1" t="s">
        <v>30</v>
      </c>
      <c r="N8" s="1" t="s">
        <v>31</v>
      </c>
      <c r="O8" s="1">
        <v>1994</v>
      </c>
      <c r="P8" s="1">
        <v>47528000000</v>
      </c>
      <c r="Q8" s="1"/>
      <c r="R8" s="1"/>
    </row>
    <row r="9" spans="1:18" x14ac:dyDescent="0.25">
      <c r="A9" s="1" t="s">
        <v>18</v>
      </c>
      <c r="B9" s="1" t="s">
        <v>19</v>
      </c>
      <c r="C9" s="1" t="s">
        <v>20</v>
      </c>
      <c r="D9" s="1" t="s">
        <v>21</v>
      </c>
      <c r="E9" s="1" t="s">
        <v>22</v>
      </c>
      <c r="F9" s="1" t="s">
        <v>23</v>
      </c>
      <c r="G9" s="1" t="s">
        <v>24</v>
      </c>
      <c r="H9" s="1" t="s">
        <v>25</v>
      </c>
      <c r="I9" s="1" t="s">
        <v>26</v>
      </c>
      <c r="J9" s="1" t="s">
        <v>27</v>
      </c>
      <c r="K9" s="1" t="s">
        <v>28</v>
      </c>
      <c r="L9" s="1" t="s">
        <v>29</v>
      </c>
      <c r="M9" s="1" t="s">
        <v>30</v>
      </c>
      <c r="N9" s="1" t="s">
        <v>31</v>
      </c>
      <c r="O9" s="1">
        <v>1995</v>
      </c>
      <c r="P9" s="1">
        <v>53111000000</v>
      </c>
      <c r="Q9" s="1"/>
      <c r="R9" s="1"/>
    </row>
    <row r="10" spans="1:18" x14ac:dyDescent="0.25">
      <c r="A10" s="1" t="s">
        <v>18</v>
      </c>
      <c r="B10" s="1" t="s">
        <v>19</v>
      </c>
      <c r="C10" s="1" t="s">
        <v>20</v>
      </c>
      <c r="D10" s="1" t="s">
        <v>21</v>
      </c>
      <c r="E10" s="1" t="s">
        <v>22</v>
      </c>
      <c r="F10" s="1" t="s">
        <v>23</v>
      </c>
      <c r="G10" s="1" t="s">
        <v>24</v>
      </c>
      <c r="H10" s="1" t="s">
        <v>25</v>
      </c>
      <c r="I10" s="1" t="s">
        <v>26</v>
      </c>
      <c r="J10" s="1" t="s">
        <v>27</v>
      </c>
      <c r="K10" s="1" t="s">
        <v>28</v>
      </c>
      <c r="L10" s="1" t="s">
        <v>29</v>
      </c>
      <c r="M10" s="1" t="s">
        <v>30</v>
      </c>
      <c r="N10" s="1" t="s">
        <v>31</v>
      </c>
      <c r="O10" s="1">
        <v>1996</v>
      </c>
      <c r="P10" s="1">
        <v>60301000000</v>
      </c>
      <c r="Q10" s="1"/>
      <c r="R10" s="1"/>
    </row>
    <row r="11" spans="1:18" x14ac:dyDescent="0.25">
      <c r="A11" s="1" t="s">
        <v>18</v>
      </c>
      <c r="B11" s="1" t="s">
        <v>19</v>
      </c>
      <c r="C11" s="1" t="s">
        <v>20</v>
      </c>
      <c r="D11" s="1" t="s">
        <v>21</v>
      </c>
      <c r="E11" s="1" t="s">
        <v>22</v>
      </c>
      <c r="F11" s="1" t="s">
        <v>23</v>
      </c>
      <c r="G11" s="1" t="s">
        <v>24</v>
      </c>
      <c r="H11" s="1" t="s">
        <v>25</v>
      </c>
      <c r="I11" s="1" t="s">
        <v>26</v>
      </c>
      <c r="J11" s="1" t="s">
        <v>27</v>
      </c>
      <c r="K11" s="1" t="s">
        <v>28</v>
      </c>
      <c r="L11" s="1" t="s">
        <v>29</v>
      </c>
      <c r="M11" s="1" t="s">
        <v>30</v>
      </c>
      <c r="N11" s="1" t="s">
        <v>31</v>
      </c>
      <c r="O11" s="1">
        <v>1997</v>
      </c>
      <c r="P11" s="1">
        <v>62910000000</v>
      </c>
      <c r="Q11" s="1"/>
      <c r="R11" s="1"/>
    </row>
    <row r="12" spans="1:18" x14ac:dyDescent="0.25">
      <c r="A12" s="1" t="s">
        <v>18</v>
      </c>
      <c r="B12" s="1" t="s">
        <v>19</v>
      </c>
      <c r="C12" s="1" t="s">
        <v>20</v>
      </c>
      <c r="D12" s="1" t="s">
        <v>21</v>
      </c>
      <c r="E12" s="1" t="s">
        <v>22</v>
      </c>
      <c r="F12" s="1" t="s">
        <v>23</v>
      </c>
      <c r="G12" s="1" t="s">
        <v>24</v>
      </c>
      <c r="H12" s="1" t="s">
        <v>25</v>
      </c>
      <c r="I12" s="1" t="s">
        <v>26</v>
      </c>
      <c r="J12" s="1" t="s">
        <v>27</v>
      </c>
      <c r="K12" s="1" t="s">
        <v>28</v>
      </c>
      <c r="L12" s="1" t="s">
        <v>29</v>
      </c>
      <c r="M12" s="1" t="s">
        <v>30</v>
      </c>
      <c r="N12" s="1" t="s">
        <v>31</v>
      </c>
      <c r="O12" s="1">
        <v>1998</v>
      </c>
      <c r="P12" s="1">
        <v>55893000000</v>
      </c>
      <c r="Q12" s="1"/>
      <c r="R12" s="1"/>
    </row>
    <row r="13" spans="1:18" x14ac:dyDescent="0.25">
      <c r="A13" s="1" t="s">
        <v>18</v>
      </c>
      <c r="B13" s="1" t="s">
        <v>19</v>
      </c>
      <c r="C13" s="1" t="s">
        <v>20</v>
      </c>
      <c r="D13" s="1" t="s">
        <v>21</v>
      </c>
      <c r="E13" s="1" t="s">
        <v>22</v>
      </c>
      <c r="F13" s="1" t="s">
        <v>23</v>
      </c>
      <c r="G13" s="1" t="s">
        <v>24</v>
      </c>
      <c r="H13" s="1" t="s">
        <v>25</v>
      </c>
      <c r="I13" s="1" t="s">
        <v>26</v>
      </c>
      <c r="J13" s="1" t="s">
        <v>27</v>
      </c>
      <c r="K13" s="1" t="s">
        <v>28</v>
      </c>
      <c r="L13" s="1" t="s">
        <v>29</v>
      </c>
      <c r="M13" s="1" t="s">
        <v>30</v>
      </c>
      <c r="N13" s="1" t="s">
        <v>31</v>
      </c>
      <c r="O13" s="1">
        <v>1999</v>
      </c>
      <c r="P13" s="1">
        <v>56080000000</v>
      </c>
      <c r="Q13" s="1"/>
      <c r="R13" s="1"/>
    </row>
    <row r="14" spans="1:18" x14ac:dyDescent="0.25">
      <c r="A14" s="1" t="s">
        <v>18</v>
      </c>
      <c r="B14" s="1" t="s">
        <v>19</v>
      </c>
      <c r="C14" s="1" t="s">
        <v>20</v>
      </c>
      <c r="D14" s="1" t="s">
        <v>21</v>
      </c>
      <c r="E14" s="1" t="s">
        <v>22</v>
      </c>
      <c r="F14" s="1" t="s">
        <v>23</v>
      </c>
      <c r="G14" s="1" t="s">
        <v>24</v>
      </c>
      <c r="H14" s="1" t="s">
        <v>25</v>
      </c>
      <c r="I14" s="1" t="s">
        <v>26</v>
      </c>
      <c r="J14" s="1" t="s">
        <v>27</v>
      </c>
      <c r="K14" s="1" t="s">
        <v>28</v>
      </c>
      <c r="L14" s="1" t="s">
        <v>29</v>
      </c>
      <c r="M14" s="1" t="s">
        <v>30</v>
      </c>
      <c r="N14" s="1" t="s">
        <v>31</v>
      </c>
      <c r="O14" s="1">
        <v>2000</v>
      </c>
      <c r="P14" s="1">
        <v>63870000000</v>
      </c>
      <c r="Q14" s="1"/>
      <c r="R14" s="1"/>
    </row>
    <row r="15" spans="1:18" x14ac:dyDescent="0.25">
      <c r="A15" s="1" t="s">
        <v>18</v>
      </c>
      <c r="B15" s="1" t="s">
        <v>19</v>
      </c>
      <c r="C15" s="1" t="s">
        <v>20</v>
      </c>
      <c r="D15" s="1" t="s">
        <v>21</v>
      </c>
      <c r="E15" s="1" t="s">
        <v>22</v>
      </c>
      <c r="F15" s="1" t="s">
        <v>23</v>
      </c>
      <c r="G15" s="1" t="s">
        <v>24</v>
      </c>
      <c r="H15" s="1" t="s">
        <v>25</v>
      </c>
      <c r="I15" s="1" t="s">
        <v>26</v>
      </c>
      <c r="J15" s="1" t="s">
        <v>27</v>
      </c>
      <c r="K15" s="1" t="s">
        <v>28</v>
      </c>
      <c r="L15" s="1" t="s">
        <v>29</v>
      </c>
      <c r="M15" s="1" t="s">
        <v>30</v>
      </c>
      <c r="N15" s="1" t="s">
        <v>31</v>
      </c>
      <c r="O15" s="1">
        <v>2001</v>
      </c>
      <c r="P15" s="1">
        <v>63387000000</v>
      </c>
      <c r="Q15" s="1"/>
      <c r="R15" s="1"/>
    </row>
    <row r="16" spans="1:18" x14ac:dyDescent="0.25">
      <c r="A16" s="1" t="s">
        <v>18</v>
      </c>
      <c r="B16" s="1" t="s">
        <v>19</v>
      </c>
      <c r="C16" s="1" t="s">
        <v>20</v>
      </c>
      <c r="D16" s="1" t="s">
        <v>21</v>
      </c>
      <c r="E16" s="1" t="s">
        <v>22</v>
      </c>
      <c r="F16" s="1" t="s">
        <v>23</v>
      </c>
      <c r="G16" s="1" t="s">
        <v>24</v>
      </c>
      <c r="H16" s="1" t="s">
        <v>25</v>
      </c>
      <c r="I16" s="1" t="s">
        <v>26</v>
      </c>
      <c r="J16" s="1" t="s">
        <v>27</v>
      </c>
      <c r="K16" s="1" t="s">
        <v>28</v>
      </c>
      <c r="L16" s="1" t="s">
        <v>29</v>
      </c>
      <c r="M16" s="1" t="s">
        <v>30</v>
      </c>
      <c r="N16" s="1" t="s">
        <v>31</v>
      </c>
      <c r="O16" s="1">
        <v>2002</v>
      </c>
      <c r="P16" s="1">
        <v>65033000000</v>
      </c>
      <c r="Q16" s="1"/>
      <c r="R16" s="1"/>
    </row>
    <row r="17" spans="1:18" x14ac:dyDescent="0.25">
      <c r="A17" s="1" t="s">
        <v>18</v>
      </c>
      <c r="B17" s="1" t="s">
        <v>19</v>
      </c>
      <c r="C17" s="1" t="s">
        <v>20</v>
      </c>
      <c r="D17" s="1" t="s">
        <v>21</v>
      </c>
      <c r="E17" s="1" t="s">
        <v>22</v>
      </c>
      <c r="F17" s="1" t="s">
        <v>23</v>
      </c>
      <c r="G17" s="1" t="s">
        <v>24</v>
      </c>
      <c r="H17" s="1" t="s">
        <v>25</v>
      </c>
      <c r="I17" s="1" t="s">
        <v>26</v>
      </c>
      <c r="J17" s="1" t="s">
        <v>27</v>
      </c>
      <c r="K17" s="1" t="s">
        <v>28</v>
      </c>
      <c r="L17" s="1" t="s">
        <v>29</v>
      </c>
      <c r="M17" s="1" t="s">
        <v>30</v>
      </c>
      <c r="N17" s="1" t="s">
        <v>31</v>
      </c>
      <c r="O17" s="1">
        <v>2003</v>
      </c>
      <c r="P17" s="1">
        <v>70377000000</v>
      </c>
      <c r="Q17" s="1"/>
      <c r="R17" s="1"/>
    </row>
    <row r="18" spans="1:18" x14ac:dyDescent="0.25">
      <c r="A18" s="1" t="s">
        <v>18</v>
      </c>
      <c r="B18" s="1" t="s">
        <v>19</v>
      </c>
      <c r="C18" s="1" t="s">
        <v>20</v>
      </c>
      <c r="D18" s="1" t="s">
        <v>21</v>
      </c>
      <c r="E18" s="1" t="s">
        <v>22</v>
      </c>
      <c r="F18" s="1" t="s">
        <v>23</v>
      </c>
      <c r="G18" s="1" t="s">
        <v>24</v>
      </c>
      <c r="H18" s="1" t="s">
        <v>25</v>
      </c>
      <c r="I18" s="1" t="s">
        <v>26</v>
      </c>
      <c r="J18" s="1" t="s">
        <v>27</v>
      </c>
      <c r="K18" s="1" t="s">
        <v>28</v>
      </c>
      <c r="L18" s="1" t="s">
        <v>29</v>
      </c>
      <c r="M18" s="1" t="s">
        <v>30</v>
      </c>
      <c r="N18" s="1" t="s">
        <v>31</v>
      </c>
      <c r="O18" s="1">
        <v>2004</v>
      </c>
      <c r="P18" s="1">
        <v>86564508000</v>
      </c>
      <c r="Q18" s="1"/>
      <c r="R18" s="1"/>
    </row>
    <row r="19" spans="1:18" x14ac:dyDescent="0.25">
      <c r="A19" s="1" t="s">
        <v>18</v>
      </c>
      <c r="B19" s="1" t="s">
        <v>19</v>
      </c>
      <c r="C19" s="1" t="s">
        <v>20</v>
      </c>
      <c r="D19" s="1" t="s">
        <v>21</v>
      </c>
      <c r="E19" s="1" t="s">
        <v>22</v>
      </c>
      <c r="F19" s="1" t="s">
        <v>23</v>
      </c>
      <c r="G19" s="1" t="s">
        <v>24</v>
      </c>
      <c r="H19" s="1" t="s">
        <v>25</v>
      </c>
      <c r="I19" s="1" t="s">
        <v>26</v>
      </c>
      <c r="J19" s="1" t="s">
        <v>27</v>
      </c>
      <c r="K19" s="1" t="s">
        <v>28</v>
      </c>
      <c r="L19" s="1" t="s">
        <v>29</v>
      </c>
      <c r="M19" s="1" t="s">
        <v>30</v>
      </c>
      <c r="N19" s="1" t="s">
        <v>31</v>
      </c>
      <c r="O19" s="1">
        <v>2005</v>
      </c>
      <c r="P19" s="1">
        <v>106097168000</v>
      </c>
      <c r="Q19" s="1"/>
      <c r="R19" s="1"/>
    </row>
    <row r="20" spans="1:18" x14ac:dyDescent="0.25">
      <c r="A20" s="1" t="s">
        <v>18</v>
      </c>
      <c r="B20" s="1" t="s">
        <v>19</v>
      </c>
      <c r="C20" s="1" t="s">
        <v>20</v>
      </c>
      <c r="D20" s="1" t="s">
        <v>21</v>
      </c>
      <c r="E20" s="1" t="s">
        <v>22</v>
      </c>
      <c r="F20" s="1" t="s">
        <v>23</v>
      </c>
      <c r="G20" s="1" t="s">
        <v>24</v>
      </c>
      <c r="H20" s="1" t="s">
        <v>25</v>
      </c>
      <c r="I20" s="1" t="s">
        <v>26</v>
      </c>
      <c r="J20" s="1" t="s">
        <v>27</v>
      </c>
      <c r="K20" s="1" t="s">
        <v>28</v>
      </c>
      <c r="L20" s="1" t="s">
        <v>29</v>
      </c>
      <c r="M20" s="1" t="s">
        <v>30</v>
      </c>
      <c r="N20" s="1" t="s">
        <v>31</v>
      </c>
      <c r="O20" s="1">
        <v>2006</v>
      </c>
      <c r="P20" s="1">
        <v>123437404000</v>
      </c>
      <c r="Q20" s="1"/>
      <c r="R20" s="1"/>
    </row>
    <row r="21" spans="1:18" x14ac:dyDescent="0.25">
      <c r="A21" s="1" t="s">
        <v>18</v>
      </c>
      <c r="B21" s="1" t="s">
        <v>19</v>
      </c>
      <c r="C21" s="1" t="s">
        <v>20</v>
      </c>
      <c r="D21" s="1" t="s">
        <v>21</v>
      </c>
      <c r="E21" s="1" t="s">
        <v>22</v>
      </c>
      <c r="F21" s="1" t="s">
        <v>23</v>
      </c>
      <c r="G21" s="1" t="s">
        <v>24</v>
      </c>
      <c r="H21" s="1" t="s">
        <v>25</v>
      </c>
      <c r="I21" s="1" t="s">
        <v>26</v>
      </c>
      <c r="J21" s="1" t="s">
        <v>27</v>
      </c>
      <c r="K21" s="1" t="s">
        <v>28</v>
      </c>
      <c r="L21" s="1" t="s">
        <v>29</v>
      </c>
      <c r="M21" s="1" t="s">
        <v>30</v>
      </c>
      <c r="N21" s="1" t="s">
        <v>31</v>
      </c>
      <c r="O21" s="1">
        <v>2007</v>
      </c>
      <c r="P21" s="1">
        <v>141358364000</v>
      </c>
      <c r="Q21" s="1"/>
      <c r="R21" s="1"/>
    </row>
    <row r="22" spans="1:18" x14ac:dyDescent="0.25">
      <c r="A22" s="1" t="s">
        <v>18</v>
      </c>
      <c r="B22" s="1" t="s">
        <v>19</v>
      </c>
      <c r="C22" s="1" t="s">
        <v>20</v>
      </c>
      <c r="D22" s="1" t="s">
        <v>21</v>
      </c>
      <c r="E22" s="1" t="s">
        <v>22</v>
      </c>
      <c r="F22" s="1" t="s">
        <v>23</v>
      </c>
      <c r="G22" s="1" t="s">
        <v>24</v>
      </c>
      <c r="H22" s="1" t="s">
        <v>25</v>
      </c>
      <c r="I22" s="1" t="s">
        <v>26</v>
      </c>
      <c r="J22" s="1" t="s">
        <v>27</v>
      </c>
      <c r="K22" s="1" t="s">
        <v>28</v>
      </c>
      <c r="L22" s="1" t="s">
        <v>29</v>
      </c>
      <c r="M22" s="1" t="s">
        <v>30</v>
      </c>
      <c r="N22" s="1" t="s">
        <v>31</v>
      </c>
      <c r="O22" s="1">
        <v>2008</v>
      </c>
      <c r="P22" s="1">
        <v>187256679000</v>
      </c>
      <c r="Q22" s="1"/>
      <c r="R22" s="1"/>
    </row>
    <row r="23" spans="1:18" x14ac:dyDescent="0.25">
      <c r="A23" s="1" t="s">
        <v>18</v>
      </c>
      <c r="B23" s="1" t="s">
        <v>19</v>
      </c>
      <c r="C23" s="1" t="s">
        <v>20</v>
      </c>
      <c r="D23" s="1" t="s">
        <v>21</v>
      </c>
      <c r="E23" s="1" t="s">
        <v>22</v>
      </c>
      <c r="F23" s="1" t="s">
        <v>23</v>
      </c>
      <c r="G23" s="1" t="s">
        <v>24</v>
      </c>
      <c r="H23" s="1" t="s">
        <v>25</v>
      </c>
      <c r="I23" s="1" t="s">
        <v>26</v>
      </c>
      <c r="J23" s="1" t="s">
        <v>27</v>
      </c>
      <c r="K23" s="1" t="s">
        <v>28</v>
      </c>
      <c r="L23" s="1" t="s">
        <v>29</v>
      </c>
      <c r="M23" s="1" t="s">
        <v>30</v>
      </c>
      <c r="N23" s="1" t="s">
        <v>31</v>
      </c>
      <c r="O23" s="1">
        <v>2009</v>
      </c>
      <c r="P23" s="1">
        <v>154331058000</v>
      </c>
      <c r="Q23" s="1"/>
      <c r="R23" s="1"/>
    </row>
    <row r="24" spans="1:18" x14ac:dyDescent="0.25">
      <c r="A24" s="1" t="s">
        <v>18</v>
      </c>
      <c r="B24" s="1" t="s">
        <v>19</v>
      </c>
      <c r="C24" s="1" t="s">
        <v>20</v>
      </c>
      <c r="D24" s="1" t="s">
        <v>21</v>
      </c>
      <c r="E24" s="1" t="s">
        <v>22</v>
      </c>
      <c r="F24" s="1" t="s">
        <v>23</v>
      </c>
      <c r="G24" s="1" t="s">
        <v>24</v>
      </c>
      <c r="H24" s="1" t="s">
        <v>25</v>
      </c>
      <c r="I24" s="1" t="s">
        <v>26</v>
      </c>
      <c r="J24" s="1" t="s">
        <v>27</v>
      </c>
      <c r="K24" s="1" t="s">
        <v>28</v>
      </c>
      <c r="L24" s="1" t="s">
        <v>29</v>
      </c>
      <c r="M24" s="1" t="s">
        <v>30</v>
      </c>
      <c r="N24" s="1" t="s">
        <v>31</v>
      </c>
      <c r="O24" s="1">
        <v>2010</v>
      </c>
      <c r="P24" s="1">
        <v>212634216000</v>
      </c>
      <c r="Q24" s="1"/>
      <c r="R24" s="1"/>
    </row>
    <row r="25" spans="1:18" x14ac:dyDescent="0.25">
      <c r="A25" s="1" t="s">
        <v>18</v>
      </c>
      <c r="B25" s="1" t="s">
        <v>19</v>
      </c>
      <c r="C25" s="1" t="s">
        <v>20</v>
      </c>
      <c r="D25" s="1" t="s">
        <v>21</v>
      </c>
      <c r="E25" s="1" t="s">
        <v>22</v>
      </c>
      <c r="F25" s="1" t="s">
        <v>23</v>
      </c>
      <c r="G25" s="1" t="s">
        <v>24</v>
      </c>
      <c r="H25" s="1" t="s">
        <v>25</v>
      </c>
      <c r="I25" s="1" t="s">
        <v>26</v>
      </c>
      <c r="J25" s="1" t="s">
        <v>27</v>
      </c>
      <c r="K25" s="1" t="s">
        <v>28</v>
      </c>
      <c r="L25" s="1" t="s">
        <v>29</v>
      </c>
      <c r="M25" s="1" t="s">
        <v>30</v>
      </c>
      <c r="N25" s="1" t="s">
        <v>31</v>
      </c>
      <c r="O25" s="1">
        <v>2011</v>
      </c>
      <c r="P25" s="1">
        <v>270386785000</v>
      </c>
      <c r="Q25" s="1"/>
      <c r="R25" s="1"/>
    </row>
    <row r="26" spans="1:18" x14ac:dyDescent="0.25">
      <c r="A26" s="1" t="s">
        <v>18</v>
      </c>
      <c r="B26" s="1" t="s">
        <v>19</v>
      </c>
      <c r="C26" s="1" t="s">
        <v>20</v>
      </c>
      <c r="D26" s="1" t="s">
        <v>21</v>
      </c>
      <c r="E26" s="1" t="s">
        <v>22</v>
      </c>
      <c r="F26" s="1" t="s">
        <v>23</v>
      </c>
      <c r="G26" s="1" t="s">
        <v>24</v>
      </c>
      <c r="H26" s="1" t="s">
        <v>25</v>
      </c>
      <c r="I26" s="1" t="s">
        <v>26</v>
      </c>
      <c r="J26" s="1" t="s">
        <v>27</v>
      </c>
      <c r="K26" s="1" t="s">
        <v>28</v>
      </c>
      <c r="L26" s="1" t="s">
        <v>29</v>
      </c>
      <c r="M26" s="1" t="s">
        <v>30</v>
      </c>
      <c r="N26" s="1" t="s">
        <v>31</v>
      </c>
      <c r="O26" s="1">
        <v>2012</v>
      </c>
      <c r="P26" s="1">
        <v>256679566049</v>
      </c>
      <c r="Q26" s="1"/>
      <c r="R26" s="1"/>
    </row>
    <row r="27" spans="1:18" x14ac:dyDescent="0.25">
      <c r="A27" s="1" t="s">
        <v>18</v>
      </c>
      <c r="B27" s="1" t="s">
        <v>19</v>
      </c>
      <c r="C27" s="1" t="s">
        <v>20</v>
      </c>
      <c r="D27" s="1" t="s">
        <v>21</v>
      </c>
      <c r="E27" s="1" t="s">
        <v>22</v>
      </c>
      <c r="F27" s="1" t="s">
        <v>23</v>
      </c>
      <c r="G27" s="1" t="s">
        <v>32</v>
      </c>
      <c r="H27" s="1" t="s">
        <v>33</v>
      </c>
      <c r="I27" s="1" t="s">
        <v>26</v>
      </c>
      <c r="J27" s="1" t="s">
        <v>27</v>
      </c>
      <c r="K27" s="1" t="s">
        <v>28</v>
      </c>
      <c r="L27" s="1" t="s">
        <v>29</v>
      </c>
      <c r="M27" s="1" t="s">
        <v>30</v>
      </c>
      <c r="N27" s="1" t="s">
        <v>31</v>
      </c>
      <c r="O27" s="1">
        <v>1988</v>
      </c>
      <c r="P27" s="1">
        <v>36095000000</v>
      </c>
      <c r="Q27" s="1"/>
      <c r="R27" s="1"/>
    </row>
    <row r="28" spans="1:18" x14ac:dyDescent="0.25">
      <c r="A28" s="1" t="s">
        <v>18</v>
      </c>
      <c r="B28" s="1" t="s">
        <v>19</v>
      </c>
      <c r="C28" s="1" t="s">
        <v>20</v>
      </c>
      <c r="D28" s="1" t="s">
        <v>21</v>
      </c>
      <c r="E28" s="1" t="s">
        <v>22</v>
      </c>
      <c r="F28" s="1" t="s">
        <v>23</v>
      </c>
      <c r="G28" s="1" t="s">
        <v>32</v>
      </c>
      <c r="H28" s="1" t="s">
        <v>33</v>
      </c>
      <c r="I28" s="1" t="s">
        <v>26</v>
      </c>
      <c r="J28" s="1" t="s">
        <v>27</v>
      </c>
      <c r="K28" s="1" t="s">
        <v>28</v>
      </c>
      <c r="L28" s="1" t="s">
        <v>29</v>
      </c>
      <c r="M28" s="1" t="s">
        <v>30</v>
      </c>
      <c r="N28" s="1" t="s">
        <v>31</v>
      </c>
      <c r="O28" s="1">
        <v>1989</v>
      </c>
      <c r="P28" s="1">
        <v>44933000000</v>
      </c>
      <c r="Q28" s="1"/>
      <c r="R28" s="1"/>
    </row>
    <row r="29" spans="1:18" x14ac:dyDescent="0.25">
      <c r="A29" s="1" t="s">
        <v>18</v>
      </c>
      <c r="B29" s="1" t="s">
        <v>19</v>
      </c>
      <c r="C29" s="1" t="s">
        <v>20</v>
      </c>
      <c r="D29" s="1" t="s">
        <v>21</v>
      </c>
      <c r="E29" s="1" t="s">
        <v>22</v>
      </c>
      <c r="F29" s="1" t="s">
        <v>23</v>
      </c>
      <c r="G29" s="1" t="s">
        <v>32</v>
      </c>
      <c r="H29" s="1" t="s">
        <v>33</v>
      </c>
      <c r="I29" s="1" t="s">
        <v>26</v>
      </c>
      <c r="J29" s="1" t="s">
        <v>27</v>
      </c>
      <c r="K29" s="1" t="s">
        <v>28</v>
      </c>
      <c r="L29" s="1" t="s">
        <v>29</v>
      </c>
      <c r="M29" s="1" t="s">
        <v>30</v>
      </c>
      <c r="N29" s="1" t="s">
        <v>31</v>
      </c>
      <c r="O29" s="1">
        <v>1990</v>
      </c>
      <c r="P29" s="1">
        <v>41985000000</v>
      </c>
      <c r="Q29" s="1"/>
      <c r="R29" s="1"/>
    </row>
    <row r="30" spans="1:18" x14ac:dyDescent="0.25">
      <c r="A30" s="1" t="s">
        <v>18</v>
      </c>
      <c r="B30" s="1" t="s">
        <v>19</v>
      </c>
      <c r="C30" s="1" t="s">
        <v>20</v>
      </c>
      <c r="D30" s="1" t="s">
        <v>21</v>
      </c>
      <c r="E30" s="1" t="s">
        <v>22</v>
      </c>
      <c r="F30" s="1" t="s">
        <v>23</v>
      </c>
      <c r="G30" s="1" t="s">
        <v>32</v>
      </c>
      <c r="H30" s="1" t="s">
        <v>33</v>
      </c>
      <c r="I30" s="1" t="s">
        <v>26</v>
      </c>
      <c r="J30" s="1" t="s">
        <v>27</v>
      </c>
      <c r="K30" s="1" t="s">
        <v>28</v>
      </c>
      <c r="L30" s="1" t="s">
        <v>29</v>
      </c>
      <c r="M30" s="1" t="s">
        <v>30</v>
      </c>
      <c r="N30" s="1" t="s">
        <v>31</v>
      </c>
      <c r="O30" s="1">
        <v>1991</v>
      </c>
      <c r="P30" s="1">
        <v>41648000000</v>
      </c>
      <c r="Q30" s="1"/>
      <c r="R30" s="1"/>
    </row>
    <row r="31" spans="1:18" x14ac:dyDescent="0.25">
      <c r="A31" s="1" t="s">
        <v>18</v>
      </c>
      <c r="B31" s="1" t="s">
        <v>19</v>
      </c>
      <c r="C31" s="1" t="s">
        <v>20</v>
      </c>
      <c r="D31" s="1" t="s">
        <v>21</v>
      </c>
      <c r="E31" s="1" t="s">
        <v>22</v>
      </c>
      <c r="F31" s="1" t="s">
        <v>23</v>
      </c>
      <c r="G31" s="1" t="s">
        <v>32</v>
      </c>
      <c r="H31" s="1" t="s">
        <v>33</v>
      </c>
      <c r="I31" s="1" t="s">
        <v>26</v>
      </c>
      <c r="J31" s="1" t="s">
        <v>27</v>
      </c>
      <c r="K31" s="1" t="s">
        <v>28</v>
      </c>
      <c r="L31" s="1" t="s">
        <v>29</v>
      </c>
      <c r="M31" s="1" t="s">
        <v>30</v>
      </c>
      <c r="N31" s="1" t="s">
        <v>31</v>
      </c>
      <c r="O31" s="1">
        <v>1992</v>
      </c>
      <c r="P31" s="1">
        <v>43807000000</v>
      </c>
      <c r="Q31" s="1"/>
      <c r="R31" s="1"/>
    </row>
    <row r="32" spans="1:18" x14ac:dyDescent="0.25">
      <c r="A32" s="1" t="s">
        <v>18</v>
      </c>
      <c r="B32" s="1" t="s">
        <v>19</v>
      </c>
      <c r="C32" s="1" t="s">
        <v>20</v>
      </c>
      <c r="D32" s="1" t="s">
        <v>21</v>
      </c>
      <c r="E32" s="1" t="s">
        <v>22</v>
      </c>
      <c r="F32" s="1" t="s">
        <v>23</v>
      </c>
      <c r="G32" s="1" t="s">
        <v>32</v>
      </c>
      <c r="H32" s="1" t="s">
        <v>33</v>
      </c>
      <c r="I32" s="1" t="s">
        <v>26</v>
      </c>
      <c r="J32" s="1" t="s">
        <v>27</v>
      </c>
      <c r="K32" s="1" t="s">
        <v>28</v>
      </c>
      <c r="L32" s="1" t="s">
        <v>29</v>
      </c>
      <c r="M32" s="1" t="s">
        <v>30</v>
      </c>
      <c r="N32" s="1" t="s">
        <v>31</v>
      </c>
      <c r="O32" s="1">
        <v>1993</v>
      </c>
      <c r="P32" s="1">
        <v>45577000000</v>
      </c>
      <c r="Q32" s="1"/>
      <c r="R32" s="1"/>
    </row>
    <row r="33" spans="1:18" x14ac:dyDescent="0.25">
      <c r="A33" s="1" t="s">
        <v>18</v>
      </c>
      <c r="B33" s="1" t="s">
        <v>19</v>
      </c>
      <c r="C33" s="1" t="s">
        <v>20</v>
      </c>
      <c r="D33" s="1" t="s">
        <v>21</v>
      </c>
      <c r="E33" s="1" t="s">
        <v>22</v>
      </c>
      <c r="F33" s="1" t="s">
        <v>23</v>
      </c>
      <c r="G33" s="1" t="s">
        <v>32</v>
      </c>
      <c r="H33" s="1" t="s">
        <v>33</v>
      </c>
      <c r="I33" s="1" t="s">
        <v>26</v>
      </c>
      <c r="J33" s="1" t="s">
        <v>27</v>
      </c>
      <c r="K33" s="1" t="s">
        <v>28</v>
      </c>
      <c r="L33" s="1" t="s">
        <v>29</v>
      </c>
      <c r="M33" s="1" t="s">
        <v>30</v>
      </c>
      <c r="N33" s="1" t="s">
        <v>31</v>
      </c>
      <c r="O33" s="1">
        <v>1994</v>
      </c>
      <c r="P33" s="1">
        <v>53425000000</v>
      </c>
      <c r="Q33" s="1"/>
      <c r="R33" s="1"/>
    </row>
    <row r="34" spans="1:18" x14ac:dyDescent="0.25">
      <c r="A34" s="1" t="s">
        <v>18</v>
      </c>
      <c r="B34" s="1" t="s">
        <v>19</v>
      </c>
      <c r="C34" s="1" t="s">
        <v>20</v>
      </c>
      <c r="D34" s="1" t="s">
        <v>21</v>
      </c>
      <c r="E34" s="1" t="s">
        <v>22</v>
      </c>
      <c r="F34" s="1" t="s">
        <v>23</v>
      </c>
      <c r="G34" s="1" t="s">
        <v>32</v>
      </c>
      <c r="H34" s="1" t="s">
        <v>33</v>
      </c>
      <c r="I34" s="1" t="s">
        <v>26</v>
      </c>
      <c r="J34" s="1" t="s">
        <v>27</v>
      </c>
      <c r="K34" s="1" t="s">
        <v>28</v>
      </c>
      <c r="L34" s="1" t="s">
        <v>29</v>
      </c>
      <c r="M34" s="1" t="s">
        <v>30</v>
      </c>
      <c r="N34" s="1" t="s">
        <v>31</v>
      </c>
      <c r="O34" s="1">
        <v>1995</v>
      </c>
      <c r="P34" s="1">
        <v>61283000000</v>
      </c>
      <c r="Q34" s="1"/>
      <c r="R34" s="1"/>
    </row>
    <row r="35" spans="1:18" x14ac:dyDescent="0.25">
      <c r="A35" s="1" t="s">
        <v>18</v>
      </c>
      <c r="B35" s="1" t="s">
        <v>19</v>
      </c>
      <c r="C35" s="1" t="s">
        <v>20</v>
      </c>
      <c r="D35" s="1" t="s">
        <v>21</v>
      </c>
      <c r="E35" s="1" t="s">
        <v>22</v>
      </c>
      <c r="F35" s="1" t="s">
        <v>23</v>
      </c>
      <c r="G35" s="1" t="s">
        <v>32</v>
      </c>
      <c r="H35" s="1" t="s">
        <v>33</v>
      </c>
      <c r="I35" s="1" t="s">
        <v>26</v>
      </c>
      <c r="J35" s="1" t="s">
        <v>27</v>
      </c>
      <c r="K35" s="1" t="s">
        <v>28</v>
      </c>
      <c r="L35" s="1" t="s">
        <v>29</v>
      </c>
      <c r="M35" s="1" t="s">
        <v>30</v>
      </c>
      <c r="N35" s="1" t="s">
        <v>31</v>
      </c>
      <c r="O35" s="1">
        <v>1996</v>
      </c>
      <c r="P35" s="1">
        <v>65427000000</v>
      </c>
      <c r="Q35" s="1"/>
      <c r="R35" s="1"/>
    </row>
    <row r="36" spans="1:18" x14ac:dyDescent="0.25">
      <c r="A36" s="1" t="s">
        <v>18</v>
      </c>
      <c r="B36" s="1" t="s">
        <v>19</v>
      </c>
      <c r="C36" s="1" t="s">
        <v>20</v>
      </c>
      <c r="D36" s="1" t="s">
        <v>21</v>
      </c>
      <c r="E36" s="1" t="s">
        <v>22</v>
      </c>
      <c r="F36" s="1" t="s">
        <v>23</v>
      </c>
      <c r="G36" s="1" t="s">
        <v>32</v>
      </c>
      <c r="H36" s="1" t="s">
        <v>33</v>
      </c>
      <c r="I36" s="1" t="s">
        <v>26</v>
      </c>
      <c r="J36" s="1" t="s">
        <v>27</v>
      </c>
      <c r="K36" s="1" t="s">
        <v>28</v>
      </c>
      <c r="L36" s="1" t="s">
        <v>29</v>
      </c>
      <c r="M36" s="1" t="s">
        <v>30</v>
      </c>
      <c r="N36" s="1" t="s">
        <v>31</v>
      </c>
      <c r="O36" s="1">
        <v>1997</v>
      </c>
      <c r="P36" s="1">
        <v>65892000000</v>
      </c>
      <c r="Q36" s="1"/>
      <c r="R36" s="1"/>
    </row>
    <row r="37" spans="1:18" x14ac:dyDescent="0.25">
      <c r="A37" s="1" t="s">
        <v>18</v>
      </c>
      <c r="B37" s="1" t="s">
        <v>19</v>
      </c>
      <c r="C37" s="1" t="s">
        <v>20</v>
      </c>
      <c r="D37" s="1" t="s">
        <v>21</v>
      </c>
      <c r="E37" s="1" t="s">
        <v>22</v>
      </c>
      <c r="F37" s="1" t="s">
        <v>23</v>
      </c>
      <c r="G37" s="1" t="s">
        <v>32</v>
      </c>
      <c r="H37" s="1" t="s">
        <v>33</v>
      </c>
      <c r="I37" s="1" t="s">
        <v>26</v>
      </c>
      <c r="J37" s="1" t="s">
        <v>27</v>
      </c>
      <c r="K37" s="1" t="s">
        <v>28</v>
      </c>
      <c r="L37" s="1" t="s">
        <v>29</v>
      </c>
      <c r="M37" s="1" t="s">
        <v>30</v>
      </c>
      <c r="N37" s="1" t="s">
        <v>31</v>
      </c>
      <c r="O37" s="1">
        <v>1998</v>
      </c>
      <c r="P37" s="1">
        <v>64630000000</v>
      </c>
      <c r="Q37" s="1"/>
      <c r="R37" s="1"/>
    </row>
    <row r="38" spans="1:18" x14ac:dyDescent="0.25">
      <c r="A38" s="1" t="s">
        <v>18</v>
      </c>
      <c r="B38" s="1" t="s">
        <v>19</v>
      </c>
      <c r="C38" s="1" t="s">
        <v>20</v>
      </c>
      <c r="D38" s="1" t="s">
        <v>21</v>
      </c>
      <c r="E38" s="1" t="s">
        <v>22</v>
      </c>
      <c r="F38" s="1" t="s">
        <v>23</v>
      </c>
      <c r="G38" s="1" t="s">
        <v>32</v>
      </c>
      <c r="H38" s="1" t="s">
        <v>33</v>
      </c>
      <c r="I38" s="1" t="s">
        <v>26</v>
      </c>
      <c r="J38" s="1" t="s">
        <v>27</v>
      </c>
      <c r="K38" s="1" t="s">
        <v>28</v>
      </c>
      <c r="L38" s="1" t="s">
        <v>29</v>
      </c>
      <c r="M38" s="1" t="s">
        <v>30</v>
      </c>
      <c r="N38" s="1" t="s">
        <v>31</v>
      </c>
      <c r="O38" s="1">
        <v>1999</v>
      </c>
      <c r="P38" s="1">
        <v>69158000000</v>
      </c>
      <c r="Q38" s="1"/>
      <c r="R38" s="1"/>
    </row>
    <row r="39" spans="1:18" x14ac:dyDescent="0.25">
      <c r="A39" s="1" t="s">
        <v>18</v>
      </c>
      <c r="B39" s="1" t="s">
        <v>19</v>
      </c>
      <c r="C39" s="1" t="s">
        <v>20</v>
      </c>
      <c r="D39" s="1" t="s">
        <v>21</v>
      </c>
      <c r="E39" s="1" t="s">
        <v>22</v>
      </c>
      <c r="F39" s="1" t="s">
        <v>23</v>
      </c>
      <c r="G39" s="1" t="s">
        <v>32</v>
      </c>
      <c r="H39" s="1" t="s">
        <v>33</v>
      </c>
      <c r="I39" s="1" t="s">
        <v>26</v>
      </c>
      <c r="J39" s="1" t="s">
        <v>27</v>
      </c>
      <c r="K39" s="1" t="s">
        <v>28</v>
      </c>
      <c r="L39" s="1" t="s">
        <v>29</v>
      </c>
      <c r="M39" s="1" t="s">
        <v>30</v>
      </c>
      <c r="N39" s="1" t="s">
        <v>31</v>
      </c>
      <c r="O39" s="1">
        <v>2000</v>
      </c>
      <c r="P39" s="1">
        <v>71529000000</v>
      </c>
      <c r="Q39" s="1"/>
      <c r="R39" s="1"/>
    </row>
    <row r="40" spans="1:18" x14ac:dyDescent="0.25">
      <c r="A40" s="1" t="s">
        <v>18</v>
      </c>
      <c r="B40" s="1" t="s">
        <v>19</v>
      </c>
      <c r="C40" s="1" t="s">
        <v>20</v>
      </c>
      <c r="D40" s="1" t="s">
        <v>21</v>
      </c>
      <c r="E40" s="1" t="s">
        <v>22</v>
      </c>
      <c r="F40" s="1" t="s">
        <v>23</v>
      </c>
      <c r="G40" s="1" t="s">
        <v>32</v>
      </c>
      <c r="H40" s="1" t="s">
        <v>33</v>
      </c>
      <c r="I40" s="1" t="s">
        <v>26</v>
      </c>
      <c r="J40" s="1" t="s">
        <v>27</v>
      </c>
      <c r="K40" s="1" t="s">
        <v>28</v>
      </c>
      <c r="L40" s="1" t="s">
        <v>29</v>
      </c>
      <c r="M40" s="1" t="s">
        <v>30</v>
      </c>
      <c r="N40" s="1" t="s">
        <v>31</v>
      </c>
      <c r="O40" s="1">
        <v>2001</v>
      </c>
      <c r="P40" s="1">
        <v>63888000000</v>
      </c>
      <c r="Q40" s="1"/>
      <c r="R40" s="1"/>
    </row>
    <row r="41" spans="1:18" x14ac:dyDescent="0.25">
      <c r="A41" s="1" t="s">
        <v>18</v>
      </c>
      <c r="B41" s="1" t="s">
        <v>19</v>
      </c>
      <c r="C41" s="1" t="s">
        <v>20</v>
      </c>
      <c r="D41" s="1" t="s">
        <v>21</v>
      </c>
      <c r="E41" s="1" t="s">
        <v>22</v>
      </c>
      <c r="F41" s="1" t="s">
        <v>23</v>
      </c>
      <c r="G41" s="1" t="s">
        <v>32</v>
      </c>
      <c r="H41" s="1" t="s">
        <v>33</v>
      </c>
      <c r="I41" s="1" t="s">
        <v>26</v>
      </c>
      <c r="J41" s="1" t="s">
        <v>27</v>
      </c>
      <c r="K41" s="1" t="s">
        <v>28</v>
      </c>
      <c r="L41" s="1" t="s">
        <v>29</v>
      </c>
      <c r="M41" s="1" t="s">
        <v>30</v>
      </c>
      <c r="N41" s="1" t="s">
        <v>31</v>
      </c>
      <c r="O41" s="1">
        <v>2002</v>
      </c>
      <c r="P41" s="1">
        <v>72689500000</v>
      </c>
      <c r="Q41" s="1"/>
      <c r="R41" s="1"/>
    </row>
    <row r="42" spans="1:18" x14ac:dyDescent="0.25">
      <c r="A42" s="1" t="s">
        <v>18</v>
      </c>
      <c r="B42" s="1" t="s">
        <v>19</v>
      </c>
      <c r="C42" s="1" t="s">
        <v>20</v>
      </c>
      <c r="D42" s="1" t="s">
        <v>21</v>
      </c>
      <c r="E42" s="1" t="s">
        <v>22</v>
      </c>
      <c r="F42" s="1" t="s">
        <v>23</v>
      </c>
      <c r="G42" s="1" t="s">
        <v>32</v>
      </c>
      <c r="H42" s="1" t="s">
        <v>33</v>
      </c>
      <c r="I42" s="1" t="s">
        <v>26</v>
      </c>
      <c r="J42" s="1" t="s">
        <v>27</v>
      </c>
      <c r="K42" s="1" t="s">
        <v>28</v>
      </c>
      <c r="L42" s="1" t="s">
        <v>29</v>
      </c>
      <c r="M42" s="1" t="s">
        <v>30</v>
      </c>
      <c r="N42" s="1" t="s">
        <v>31</v>
      </c>
      <c r="O42" s="1">
        <v>2003</v>
      </c>
      <c r="P42" s="1">
        <v>89084400000</v>
      </c>
      <c r="Q42" s="1"/>
      <c r="R42" s="1"/>
    </row>
    <row r="43" spans="1:18" x14ac:dyDescent="0.25">
      <c r="A43" s="1" t="s">
        <v>18</v>
      </c>
      <c r="B43" s="1" t="s">
        <v>19</v>
      </c>
      <c r="C43" s="1" t="s">
        <v>20</v>
      </c>
      <c r="D43" s="1" t="s">
        <v>21</v>
      </c>
      <c r="E43" s="1" t="s">
        <v>22</v>
      </c>
      <c r="F43" s="1" t="s">
        <v>23</v>
      </c>
      <c r="G43" s="1" t="s">
        <v>32</v>
      </c>
      <c r="H43" s="1" t="s">
        <v>33</v>
      </c>
      <c r="I43" s="1" t="s">
        <v>26</v>
      </c>
      <c r="J43" s="1" t="s">
        <v>27</v>
      </c>
      <c r="K43" s="1" t="s">
        <v>28</v>
      </c>
      <c r="L43" s="1" t="s">
        <v>29</v>
      </c>
      <c r="M43" s="1" t="s">
        <v>30</v>
      </c>
      <c r="N43" s="1" t="s">
        <v>31</v>
      </c>
      <c r="O43" s="1">
        <v>2004</v>
      </c>
      <c r="P43" s="1">
        <v>109384000000</v>
      </c>
      <c r="Q43" s="1"/>
      <c r="R43" s="1"/>
    </row>
    <row r="44" spans="1:18" x14ac:dyDescent="0.25">
      <c r="A44" s="1" t="s">
        <v>18</v>
      </c>
      <c r="B44" s="1" t="s">
        <v>19</v>
      </c>
      <c r="C44" s="1" t="s">
        <v>20</v>
      </c>
      <c r="D44" s="1" t="s">
        <v>21</v>
      </c>
      <c r="E44" s="1" t="s">
        <v>22</v>
      </c>
      <c r="F44" s="1" t="s">
        <v>23</v>
      </c>
      <c r="G44" s="1" t="s">
        <v>32</v>
      </c>
      <c r="H44" s="1" t="s">
        <v>33</v>
      </c>
      <c r="I44" s="1" t="s">
        <v>26</v>
      </c>
      <c r="J44" s="1" t="s">
        <v>27</v>
      </c>
      <c r="K44" s="1" t="s">
        <v>28</v>
      </c>
      <c r="L44" s="1" t="s">
        <v>29</v>
      </c>
      <c r="M44" s="1" t="s">
        <v>30</v>
      </c>
      <c r="N44" s="1" t="s">
        <v>31</v>
      </c>
      <c r="O44" s="1">
        <v>2005</v>
      </c>
      <c r="P44" s="1">
        <v>125281000000</v>
      </c>
      <c r="Q44" s="1"/>
      <c r="R44" s="1"/>
    </row>
    <row r="45" spans="1:18" x14ac:dyDescent="0.25">
      <c r="A45" s="1" t="s">
        <v>18</v>
      </c>
      <c r="B45" s="1" t="s">
        <v>19</v>
      </c>
      <c r="C45" s="1" t="s">
        <v>20</v>
      </c>
      <c r="D45" s="1" t="s">
        <v>21</v>
      </c>
      <c r="E45" s="1" t="s">
        <v>22</v>
      </c>
      <c r="F45" s="1" t="s">
        <v>23</v>
      </c>
      <c r="G45" s="1" t="s">
        <v>32</v>
      </c>
      <c r="H45" s="1" t="s">
        <v>33</v>
      </c>
      <c r="I45" s="1" t="s">
        <v>26</v>
      </c>
      <c r="J45" s="1" t="s">
        <v>27</v>
      </c>
      <c r="K45" s="1" t="s">
        <v>28</v>
      </c>
      <c r="L45" s="1" t="s">
        <v>29</v>
      </c>
      <c r="M45" s="1" t="s">
        <v>30</v>
      </c>
      <c r="N45" s="1" t="s">
        <v>31</v>
      </c>
      <c r="O45" s="1">
        <v>2006</v>
      </c>
      <c r="P45" s="1">
        <v>139253000000</v>
      </c>
      <c r="Q45" s="1"/>
      <c r="R45" s="1"/>
    </row>
    <row r="46" spans="1:18" x14ac:dyDescent="0.25">
      <c r="A46" s="1" t="s">
        <v>18</v>
      </c>
      <c r="B46" s="1" t="s">
        <v>19</v>
      </c>
      <c r="C46" s="1" t="s">
        <v>20</v>
      </c>
      <c r="D46" s="1" t="s">
        <v>21</v>
      </c>
      <c r="E46" s="1" t="s">
        <v>22</v>
      </c>
      <c r="F46" s="1" t="s">
        <v>23</v>
      </c>
      <c r="G46" s="1" t="s">
        <v>32</v>
      </c>
      <c r="H46" s="1" t="s">
        <v>33</v>
      </c>
      <c r="I46" s="1" t="s">
        <v>26</v>
      </c>
      <c r="J46" s="1" t="s">
        <v>27</v>
      </c>
      <c r="K46" s="1" t="s">
        <v>28</v>
      </c>
      <c r="L46" s="1" t="s">
        <v>29</v>
      </c>
      <c r="M46" s="1" t="s">
        <v>30</v>
      </c>
      <c r="N46" s="1" t="s">
        <v>31</v>
      </c>
      <c r="O46" s="1">
        <v>2007</v>
      </c>
      <c r="P46" s="1">
        <v>165336000000</v>
      </c>
      <c r="Q46" s="1"/>
      <c r="R46" s="1"/>
    </row>
    <row r="47" spans="1:18" x14ac:dyDescent="0.25">
      <c r="A47" s="1" t="s">
        <v>18</v>
      </c>
      <c r="B47" s="1" t="s">
        <v>19</v>
      </c>
      <c r="C47" s="1" t="s">
        <v>20</v>
      </c>
      <c r="D47" s="1" t="s">
        <v>21</v>
      </c>
      <c r="E47" s="1" t="s">
        <v>22</v>
      </c>
      <c r="F47" s="1" t="s">
        <v>23</v>
      </c>
      <c r="G47" s="1" t="s">
        <v>32</v>
      </c>
      <c r="H47" s="1" t="s">
        <v>33</v>
      </c>
      <c r="I47" s="1" t="s">
        <v>26</v>
      </c>
      <c r="J47" s="1" t="s">
        <v>27</v>
      </c>
      <c r="K47" s="1" t="s">
        <v>28</v>
      </c>
      <c r="L47" s="1" t="s">
        <v>29</v>
      </c>
      <c r="M47" s="1" t="s">
        <v>30</v>
      </c>
      <c r="N47" s="1" t="s">
        <v>31</v>
      </c>
      <c r="O47" s="1">
        <v>2008</v>
      </c>
      <c r="P47" s="1">
        <v>200273000000</v>
      </c>
      <c r="Q47" s="1"/>
      <c r="R47" s="1"/>
    </row>
    <row r="48" spans="1:18" x14ac:dyDescent="0.25">
      <c r="A48" s="1" t="s">
        <v>18</v>
      </c>
      <c r="B48" s="1" t="s">
        <v>19</v>
      </c>
      <c r="C48" s="1" t="s">
        <v>20</v>
      </c>
      <c r="D48" s="1" t="s">
        <v>21</v>
      </c>
      <c r="E48" s="1" t="s">
        <v>22</v>
      </c>
      <c r="F48" s="1" t="s">
        <v>23</v>
      </c>
      <c r="G48" s="1" t="s">
        <v>32</v>
      </c>
      <c r="H48" s="1" t="s">
        <v>33</v>
      </c>
      <c r="I48" s="1" t="s">
        <v>26</v>
      </c>
      <c r="J48" s="1" t="s">
        <v>27</v>
      </c>
      <c r="K48" s="1" t="s">
        <v>28</v>
      </c>
      <c r="L48" s="1" t="s">
        <v>29</v>
      </c>
      <c r="M48" s="1" t="s">
        <v>30</v>
      </c>
      <c r="N48" s="1" t="s">
        <v>31</v>
      </c>
      <c r="O48" s="1">
        <v>2009</v>
      </c>
      <c r="P48" s="1">
        <v>165471000000</v>
      </c>
      <c r="Q48" s="1"/>
      <c r="R48" s="1"/>
    </row>
    <row r="49" spans="1:18" x14ac:dyDescent="0.25">
      <c r="A49" s="1" t="s">
        <v>18</v>
      </c>
      <c r="B49" s="1" t="s">
        <v>19</v>
      </c>
      <c r="C49" s="1" t="s">
        <v>20</v>
      </c>
      <c r="D49" s="1" t="s">
        <v>21</v>
      </c>
      <c r="E49" s="1" t="s">
        <v>22</v>
      </c>
      <c r="F49" s="1" t="s">
        <v>23</v>
      </c>
      <c r="G49" s="1" t="s">
        <v>32</v>
      </c>
      <c r="H49" s="1" t="s">
        <v>33</v>
      </c>
      <c r="I49" s="1" t="s">
        <v>26</v>
      </c>
      <c r="J49" s="1" t="s">
        <v>27</v>
      </c>
      <c r="K49" s="1" t="s">
        <v>28</v>
      </c>
      <c r="L49" s="1" t="s">
        <v>29</v>
      </c>
      <c r="M49" s="1" t="s">
        <v>30</v>
      </c>
      <c r="N49" s="1" t="s">
        <v>31</v>
      </c>
      <c r="O49" s="1">
        <v>2010</v>
      </c>
      <c r="P49" s="1">
        <v>201639000000</v>
      </c>
      <c r="Q49" s="1"/>
      <c r="R49" s="1"/>
    </row>
    <row r="50" spans="1:18" x14ac:dyDescent="0.25">
      <c r="A50" s="1" t="s">
        <v>18</v>
      </c>
      <c r="B50" s="1" t="s">
        <v>19</v>
      </c>
      <c r="C50" s="1" t="s">
        <v>20</v>
      </c>
      <c r="D50" s="1" t="s">
        <v>21</v>
      </c>
      <c r="E50" s="1" t="s">
        <v>22</v>
      </c>
      <c r="F50" s="1" t="s">
        <v>23</v>
      </c>
      <c r="G50" s="1" t="s">
        <v>32</v>
      </c>
      <c r="H50" s="1" t="s">
        <v>33</v>
      </c>
      <c r="I50" s="1" t="s">
        <v>26</v>
      </c>
      <c r="J50" s="1" t="s">
        <v>27</v>
      </c>
      <c r="K50" s="1" t="s">
        <v>28</v>
      </c>
      <c r="L50" s="1" t="s">
        <v>29</v>
      </c>
      <c r="M50" s="1" t="s">
        <v>30</v>
      </c>
      <c r="N50" s="1" t="s">
        <v>31</v>
      </c>
      <c r="O50" s="1">
        <v>2011</v>
      </c>
      <c r="P50" s="1">
        <v>243701000000</v>
      </c>
      <c r="Q50" s="1"/>
      <c r="R50" s="1"/>
    </row>
    <row r="51" spans="1:18" x14ac:dyDescent="0.25">
      <c r="A51" s="1" t="s">
        <v>18</v>
      </c>
      <c r="B51" s="1" t="s">
        <v>19</v>
      </c>
      <c r="C51" s="1" t="s">
        <v>20</v>
      </c>
      <c r="D51" s="1" t="s">
        <v>21</v>
      </c>
      <c r="E51" s="1" t="s">
        <v>22</v>
      </c>
      <c r="F51" s="1" t="s">
        <v>23</v>
      </c>
      <c r="G51" s="1" t="s">
        <v>32</v>
      </c>
      <c r="H51" s="1" t="s">
        <v>33</v>
      </c>
      <c r="I51" s="1" t="s">
        <v>26</v>
      </c>
      <c r="J51" s="1" t="s">
        <v>27</v>
      </c>
      <c r="K51" s="1" t="s">
        <v>28</v>
      </c>
      <c r="L51" s="1" t="s">
        <v>29</v>
      </c>
      <c r="M51" s="1" t="s">
        <v>30</v>
      </c>
      <c r="N51" s="1" t="s">
        <v>31</v>
      </c>
      <c r="O51" s="1">
        <v>2012</v>
      </c>
      <c r="P51" s="1">
        <v>260942000000</v>
      </c>
      <c r="Q51" s="1"/>
      <c r="R51" s="1"/>
    </row>
    <row r="52" spans="1:18" x14ac:dyDescent="0.25">
      <c r="A52" s="1" t="s">
        <v>18</v>
      </c>
      <c r="B52" s="1" t="s">
        <v>19</v>
      </c>
      <c r="C52" s="1" t="s">
        <v>20</v>
      </c>
      <c r="D52" s="1" t="s">
        <v>21</v>
      </c>
      <c r="E52" s="1" t="s">
        <v>34</v>
      </c>
      <c r="F52" s="1" t="s">
        <v>35</v>
      </c>
      <c r="G52" s="1" t="s">
        <v>24</v>
      </c>
      <c r="H52" s="1" t="s">
        <v>25</v>
      </c>
      <c r="I52" s="1" t="s">
        <v>26</v>
      </c>
      <c r="J52" s="1" t="s">
        <v>27</v>
      </c>
      <c r="K52" s="1" t="s">
        <v>28</v>
      </c>
      <c r="L52" s="1" t="s">
        <v>29</v>
      </c>
      <c r="M52" s="1" t="s">
        <v>30</v>
      </c>
      <c r="N52" s="1" t="s">
        <v>31</v>
      </c>
      <c r="O52" s="1">
        <v>1988</v>
      </c>
      <c r="P52" s="1">
        <v>31027000000</v>
      </c>
      <c r="Q52" s="1"/>
      <c r="R52" s="1"/>
    </row>
    <row r="53" spans="1:18" x14ac:dyDescent="0.25">
      <c r="A53" s="1" t="s">
        <v>18</v>
      </c>
      <c r="B53" s="1" t="s">
        <v>19</v>
      </c>
      <c r="C53" s="1" t="s">
        <v>20</v>
      </c>
      <c r="D53" s="1" t="s">
        <v>21</v>
      </c>
      <c r="E53" s="1" t="s">
        <v>34</v>
      </c>
      <c r="F53" s="1" t="s">
        <v>35</v>
      </c>
      <c r="G53" s="1" t="s">
        <v>24</v>
      </c>
      <c r="H53" s="1" t="s">
        <v>25</v>
      </c>
      <c r="I53" s="1" t="s">
        <v>26</v>
      </c>
      <c r="J53" s="1" t="s">
        <v>27</v>
      </c>
      <c r="K53" s="1" t="s">
        <v>28</v>
      </c>
      <c r="L53" s="1" t="s">
        <v>29</v>
      </c>
      <c r="M53" s="1" t="s">
        <v>30</v>
      </c>
      <c r="N53" s="1" t="s">
        <v>31</v>
      </c>
      <c r="O53" s="1">
        <v>1989</v>
      </c>
      <c r="P53" s="1">
        <v>31906000000</v>
      </c>
      <c r="Q53" s="1"/>
      <c r="R53" s="1"/>
    </row>
    <row r="54" spans="1:18" x14ac:dyDescent="0.25">
      <c r="A54" s="1" t="s">
        <v>18</v>
      </c>
      <c r="B54" s="1" t="s">
        <v>19</v>
      </c>
      <c r="C54" s="1" t="s">
        <v>20</v>
      </c>
      <c r="D54" s="1" t="s">
        <v>21</v>
      </c>
      <c r="E54" s="1" t="s">
        <v>34</v>
      </c>
      <c r="F54" s="1" t="s">
        <v>35</v>
      </c>
      <c r="G54" s="1" t="s">
        <v>24</v>
      </c>
      <c r="H54" s="1" t="s">
        <v>25</v>
      </c>
      <c r="I54" s="1" t="s">
        <v>26</v>
      </c>
      <c r="J54" s="1" t="s">
        <v>27</v>
      </c>
      <c r="K54" s="1" t="s">
        <v>28</v>
      </c>
      <c r="L54" s="1" t="s">
        <v>29</v>
      </c>
      <c r="M54" s="1" t="s">
        <v>30</v>
      </c>
      <c r="N54" s="1" t="s">
        <v>31</v>
      </c>
      <c r="O54" s="1">
        <v>1990</v>
      </c>
      <c r="P54" s="1">
        <v>41265000000</v>
      </c>
      <c r="Q54" s="1"/>
      <c r="R54" s="1"/>
    </row>
    <row r="55" spans="1:18" x14ac:dyDescent="0.25">
      <c r="A55" s="1" t="s">
        <v>18</v>
      </c>
      <c r="B55" s="1" t="s">
        <v>19</v>
      </c>
      <c r="C55" s="1" t="s">
        <v>20</v>
      </c>
      <c r="D55" s="1" t="s">
        <v>21</v>
      </c>
      <c r="E55" s="1" t="s">
        <v>34</v>
      </c>
      <c r="F55" s="1" t="s">
        <v>35</v>
      </c>
      <c r="G55" s="1" t="s">
        <v>24</v>
      </c>
      <c r="H55" s="1" t="s">
        <v>25</v>
      </c>
      <c r="I55" s="1" t="s">
        <v>26</v>
      </c>
      <c r="J55" s="1" t="s">
        <v>27</v>
      </c>
      <c r="K55" s="1" t="s">
        <v>28</v>
      </c>
      <c r="L55" s="1" t="s">
        <v>29</v>
      </c>
      <c r="M55" s="1" t="s">
        <v>30</v>
      </c>
      <c r="N55" s="1" t="s">
        <v>31</v>
      </c>
      <c r="O55" s="1">
        <v>1991</v>
      </c>
      <c r="P55" s="1">
        <v>41111000000</v>
      </c>
      <c r="Q55" s="1"/>
      <c r="R55" s="1"/>
    </row>
    <row r="56" spans="1:18" x14ac:dyDescent="0.25">
      <c r="A56" s="1" t="s">
        <v>18</v>
      </c>
      <c r="B56" s="1" t="s">
        <v>19</v>
      </c>
      <c r="C56" s="1" t="s">
        <v>20</v>
      </c>
      <c r="D56" s="1" t="s">
        <v>21</v>
      </c>
      <c r="E56" s="1" t="s">
        <v>34</v>
      </c>
      <c r="F56" s="1" t="s">
        <v>35</v>
      </c>
      <c r="G56" s="1" t="s">
        <v>24</v>
      </c>
      <c r="H56" s="1" t="s">
        <v>25</v>
      </c>
      <c r="I56" s="1" t="s">
        <v>26</v>
      </c>
      <c r="J56" s="1" t="s">
        <v>27</v>
      </c>
      <c r="K56" s="1" t="s">
        <v>28</v>
      </c>
      <c r="L56" s="1" t="s">
        <v>29</v>
      </c>
      <c r="M56" s="1" t="s">
        <v>30</v>
      </c>
      <c r="N56" s="1" t="s">
        <v>31</v>
      </c>
      <c r="O56" s="1">
        <v>1992</v>
      </c>
      <c r="P56" s="1">
        <v>44537000000</v>
      </c>
      <c r="Q56" s="1"/>
      <c r="R56" s="1"/>
    </row>
    <row r="57" spans="1:18" x14ac:dyDescent="0.25">
      <c r="A57" s="1" t="s">
        <v>18</v>
      </c>
      <c r="B57" s="1" t="s">
        <v>19</v>
      </c>
      <c r="C57" s="1" t="s">
        <v>20</v>
      </c>
      <c r="D57" s="1" t="s">
        <v>21</v>
      </c>
      <c r="E57" s="1" t="s">
        <v>34</v>
      </c>
      <c r="F57" s="1" t="s">
        <v>35</v>
      </c>
      <c r="G57" s="1" t="s">
        <v>24</v>
      </c>
      <c r="H57" s="1" t="s">
        <v>25</v>
      </c>
      <c r="I57" s="1" t="s">
        <v>26</v>
      </c>
      <c r="J57" s="1" t="s">
        <v>27</v>
      </c>
      <c r="K57" s="1" t="s">
        <v>28</v>
      </c>
      <c r="L57" s="1" t="s">
        <v>29</v>
      </c>
      <c r="M57" s="1" t="s">
        <v>30</v>
      </c>
      <c r="N57" s="1" t="s">
        <v>31</v>
      </c>
      <c r="O57" s="1">
        <v>1993</v>
      </c>
      <c r="P57" s="1">
        <v>40685000000</v>
      </c>
      <c r="Q57" s="1"/>
      <c r="R57" s="1"/>
    </row>
    <row r="58" spans="1:18" x14ac:dyDescent="0.25">
      <c r="A58" s="1" t="s">
        <v>18</v>
      </c>
      <c r="B58" s="1" t="s">
        <v>19</v>
      </c>
      <c r="C58" s="1" t="s">
        <v>20</v>
      </c>
      <c r="D58" s="1" t="s">
        <v>21</v>
      </c>
      <c r="E58" s="1" t="s">
        <v>34</v>
      </c>
      <c r="F58" s="1" t="s">
        <v>35</v>
      </c>
      <c r="G58" s="1" t="s">
        <v>24</v>
      </c>
      <c r="H58" s="1" t="s">
        <v>25</v>
      </c>
      <c r="I58" s="1" t="s">
        <v>26</v>
      </c>
      <c r="J58" s="1" t="s">
        <v>27</v>
      </c>
      <c r="K58" s="1" t="s">
        <v>28</v>
      </c>
      <c r="L58" s="1" t="s">
        <v>29</v>
      </c>
      <c r="M58" s="1" t="s">
        <v>30</v>
      </c>
      <c r="N58" s="1" t="s">
        <v>31</v>
      </c>
      <c r="O58" s="1">
        <v>1994</v>
      </c>
      <c r="P58" s="1">
        <v>45002000000</v>
      </c>
      <c r="Q58" s="1"/>
      <c r="R58" s="1"/>
    </row>
    <row r="59" spans="1:18" x14ac:dyDescent="0.25">
      <c r="A59" s="1" t="s">
        <v>18</v>
      </c>
      <c r="B59" s="1" t="s">
        <v>19</v>
      </c>
      <c r="C59" s="1" t="s">
        <v>20</v>
      </c>
      <c r="D59" s="1" t="s">
        <v>21</v>
      </c>
      <c r="E59" s="1" t="s">
        <v>34</v>
      </c>
      <c r="F59" s="1" t="s">
        <v>35</v>
      </c>
      <c r="G59" s="1" t="s">
        <v>24</v>
      </c>
      <c r="H59" s="1" t="s">
        <v>25</v>
      </c>
      <c r="I59" s="1" t="s">
        <v>26</v>
      </c>
      <c r="J59" s="1" t="s">
        <v>27</v>
      </c>
      <c r="K59" s="1" t="s">
        <v>28</v>
      </c>
      <c r="L59" s="1" t="s">
        <v>29</v>
      </c>
      <c r="M59" s="1" t="s">
        <v>30</v>
      </c>
      <c r="N59" s="1" t="s">
        <v>31</v>
      </c>
      <c r="O59" s="1">
        <v>1995</v>
      </c>
      <c r="P59" s="1">
        <v>57738000000</v>
      </c>
      <c r="Q59" s="1"/>
      <c r="R59" s="1"/>
    </row>
    <row r="60" spans="1:18" x14ac:dyDescent="0.25">
      <c r="A60" s="1" t="s">
        <v>18</v>
      </c>
      <c r="B60" s="1" t="s">
        <v>19</v>
      </c>
      <c r="C60" s="1" t="s">
        <v>20</v>
      </c>
      <c r="D60" s="1" t="s">
        <v>21</v>
      </c>
      <c r="E60" s="1" t="s">
        <v>34</v>
      </c>
      <c r="F60" s="1" t="s">
        <v>35</v>
      </c>
      <c r="G60" s="1" t="s">
        <v>24</v>
      </c>
      <c r="H60" s="1" t="s">
        <v>25</v>
      </c>
      <c r="I60" s="1" t="s">
        <v>26</v>
      </c>
      <c r="J60" s="1" t="s">
        <v>27</v>
      </c>
      <c r="K60" s="1" t="s">
        <v>28</v>
      </c>
      <c r="L60" s="1" t="s">
        <v>29</v>
      </c>
      <c r="M60" s="1" t="s">
        <v>30</v>
      </c>
      <c r="N60" s="1" t="s">
        <v>31</v>
      </c>
      <c r="O60" s="1">
        <v>1996</v>
      </c>
      <c r="P60" s="1">
        <v>58222000000</v>
      </c>
      <c r="Q60" s="1"/>
      <c r="R60" s="1"/>
    </row>
    <row r="61" spans="1:18" x14ac:dyDescent="0.25">
      <c r="A61" s="1" t="s">
        <v>18</v>
      </c>
      <c r="B61" s="1" t="s">
        <v>19</v>
      </c>
      <c r="C61" s="1" t="s">
        <v>20</v>
      </c>
      <c r="D61" s="1" t="s">
        <v>21</v>
      </c>
      <c r="E61" s="1" t="s">
        <v>34</v>
      </c>
      <c r="F61" s="1" t="s">
        <v>35</v>
      </c>
      <c r="G61" s="1" t="s">
        <v>24</v>
      </c>
      <c r="H61" s="1" t="s">
        <v>25</v>
      </c>
      <c r="I61" s="1" t="s">
        <v>26</v>
      </c>
      <c r="J61" s="1" t="s">
        <v>27</v>
      </c>
      <c r="K61" s="1" t="s">
        <v>28</v>
      </c>
      <c r="L61" s="1" t="s">
        <v>29</v>
      </c>
      <c r="M61" s="1" t="s">
        <v>30</v>
      </c>
      <c r="N61" s="1" t="s">
        <v>31</v>
      </c>
      <c r="O61" s="1">
        <v>1997</v>
      </c>
      <c r="P61" s="1">
        <v>59784000000</v>
      </c>
      <c r="Q61" s="1"/>
      <c r="R61" s="1"/>
    </row>
    <row r="62" spans="1:18" x14ac:dyDescent="0.25">
      <c r="A62" s="1" t="s">
        <v>18</v>
      </c>
      <c r="B62" s="1" t="s">
        <v>19</v>
      </c>
      <c r="C62" s="1" t="s">
        <v>20</v>
      </c>
      <c r="D62" s="1" t="s">
        <v>21</v>
      </c>
      <c r="E62" s="1" t="s">
        <v>34</v>
      </c>
      <c r="F62" s="1" t="s">
        <v>35</v>
      </c>
      <c r="G62" s="1" t="s">
        <v>24</v>
      </c>
      <c r="H62" s="1" t="s">
        <v>25</v>
      </c>
      <c r="I62" s="1" t="s">
        <v>26</v>
      </c>
      <c r="J62" s="1" t="s">
        <v>27</v>
      </c>
      <c r="K62" s="1" t="s">
        <v>28</v>
      </c>
      <c r="L62" s="1" t="s">
        <v>29</v>
      </c>
      <c r="M62" s="1" t="s">
        <v>30</v>
      </c>
      <c r="N62" s="1" t="s">
        <v>31</v>
      </c>
      <c r="O62" s="1">
        <v>1998</v>
      </c>
      <c r="P62" s="1">
        <v>64085074000</v>
      </c>
      <c r="Q62" s="1"/>
      <c r="R62" s="1"/>
    </row>
    <row r="63" spans="1:18" x14ac:dyDescent="0.25">
      <c r="A63" s="1" t="s">
        <v>18</v>
      </c>
      <c r="B63" s="1" t="s">
        <v>19</v>
      </c>
      <c r="C63" s="1" t="s">
        <v>20</v>
      </c>
      <c r="D63" s="1" t="s">
        <v>21</v>
      </c>
      <c r="E63" s="1" t="s">
        <v>34</v>
      </c>
      <c r="F63" s="1" t="s">
        <v>35</v>
      </c>
      <c r="G63" s="1" t="s">
        <v>24</v>
      </c>
      <c r="H63" s="1" t="s">
        <v>25</v>
      </c>
      <c r="I63" s="1" t="s">
        <v>26</v>
      </c>
      <c r="J63" s="1" t="s">
        <v>27</v>
      </c>
      <c r="K63" s="1" t="s">
        <v>28</v>
      </c>
      <c r="L63" s="1" t="s">
        <v>29</v>
      </c>
      <c r="M63" s="1" t="s">
        <v>30</v>
      </c>
      <c r="N63" s="1" t="s">
        <v>31</v>
      </c>
      <c r="O63" s="1">
        <v>1999</v>
      </c>
      <c r="P63" s="1">
        <v>66060874491</v>
      </c>
      <c r="Q63" s="1"/>
      <c r="R63" s="1"/>
    </row>
    <row r="64" spans="1:18" x14ac:dyDescent="0.25">
      <c r="A64" s="1" t="s">
        <v>18</v>
      </c>
      <c r="B64" s="1" t="s">
        <v>19</v>
      </c>
      <c r="C64" s="1" t="s">
        <v>20</v>
      </c>
      <c r="D64" s="1" t="s">
        <v>21</v>
      </c>
      <c r="E64" s="1" t="s">
        <v>34</v>
      </c>
      <c r="F64" s="1" t="s">
        <v>35</v>
      </c>
      <c r="G64" s="1" t="s">
        <v>24</v>
      </c>
      <c r="H64" s="1" t="s">
        <v>25</v>
      </c>
      <c r="I64" s="1" t="s">
        <v>26</v>
      </c>
      <c r="J64" s="1" t="s">
        <v>27</v>
      </c>
      <c r="K64" s="1" t="s">
        <v>28</v>
      </c>
      <c r="L64" s="1" t="s">
        <v>29</v>
      </c>
      <c r="M64" s="1" t="s">
        <v>30</v>
      </c>
      <c r="N64" s="1" t="s">
        <v>31</v>
      </c>
      <c r="O64" s="1">
        <v>2000</v>
      </c>
      <c r="P64" s="1">
        <v>67710474985</v>
      </c>
      <c r="Q64" s="1"/>
      <c r="R64" s="1"/>
    </row>
    <row r="65" spans="1:18" x14ac:dyDescent="0.25">
      <c r="A65" s="1" t="s">
        <v>18</v>
      </c>
      <c r="B65" s="1" t="s">
        <v>19</v>
      </c>
      <c r="C65" s="1" t="s">
        <v>20</v>
      </c>
      <c r="D65" s="1" t="s">
        <v>21</v>
      </c>
      <c r="E65" s="1" t="s">
        <v>34</v>
      </c>
      <c r="F65" s="1" t="s">
        <v>35</v>
      </c>
      <c r="G65" s="1" t="s">
        <v>24</v>
      </c>
      <c r="H65" s="1" t="s">
        <v>25</v>
      </c>
      <c r="I65" s="1" t="s">
        <v>26</v>
      </c>
      <c r="J65" s="1" t="s">
        <v>27</v>
      </c>
      <c r="K65" s="1" t="s">
        <v>28</v>
      </c>
      <c r="L65" s="1" t="s">
        <v>29</v>
      </c>
      <c r="M65" s="1" t="s">
        <v>30</v>
      </c>
      <c r="N65" s="1" t="s">
        <v>31</v>
      </c>
      <c r="O65" s="1">
        <v>2001</v>
      </c>
      <c r="P65" s="1">
        <v>70751092881</v>
      </c>
      <c r="Q65" s="1"/>
      <c r="R65" s="1"/>
    </row>
    <row r="66" spans="1:18" x14ac:dyDescent="0.25">
      <c r="A66" s="1" t="s">
        <v>18</v>
      </c>
      <c r="B66" s="1" t="s">
        <v>19</v>
      </c>
      <c r="C66" s="1" t="s">
        <v>20</v>
      </c>
      <c r="D66" s="1" t="s">
        <v>21</v>
      </c>
      <c r="E66" s="1" t="s">
        <v>34</v>
      </c>
      <c r="F66" s="1" t="s">
        <v>35</v>
      </c>
      <c r="G66" s="1" t="s">
        <v>24</v>
      </c>
      <c r="H66" s="1" t="s">
        <v>25</v>
      </c>
      <c r="I66" s="1" t="s">
        <v>26</v>
      </c>
      <c r="J66" s="1" t="s">
        <v>27</v>
      </c>
      <c r="K66" s="1" t="s">
        <v>28</v>
      </c>
      <c r="L66" s="1" t="s">
        <v>29</v>
      </c>
      <c r="M66" s="1" t="s">
        <v>30</v>
      </c>
      <c r="N66" s="1" t="s">
        <v>31</v>
      </c>
      <c r="O66" s="1">
        <v>2002</v>
      </c>
      <c r="P66" s="1">
        <v>78672975979</v>
      </c>
      <c r="Q66" s="1"/>
      <c r="R66" s="1"/>
    </row>
    <row r="67" spans="1:18" x14ac:dyDescent="0.25">
      <c r="A67" s="1" t="s">
        <v>18</v>
      </c>
      <c r="B67" s="1" t="s">
        <v>19</v>
      </c>
      <c r="C67" s="1" t="s">
        <v>20</v>
      </c>
      <c r="D67" s="1" t="s">
        <v>21</v>
      </c>
      <c r="E67" s="1" t="s">
        <v>34</v>
      </c>
      <c r="F67" s="1" t="s">
        <v>35</v>
      </c>
      <c r="G67" s="1" t="s">
        <v>24</v>
      </c>
      <c r="H67" s="1" t="s">
        <v>25</v>
      </c>
      <c r="I67" s="1" t="s">
        <v>26</v>
      </c>
      <c r="J67" s="1" t="s">
        <v>27</v>
      </c>
      <c r="K67" s="1" t="s">
        <v>28</v>
      </c>
      <c r="L67" s="1" t="s">
        <v>29</v>
      </c>
      <c r="M67" s="1" t="s">
        <v>30</v>
      </c>
      <c r="N67" s="1" t="s">
        <v>31</v>
      </c>
      <c r="O67" s="1">
        <v>2003</v>
      </c>
      <c r="P67" s="1">
        <v>97146128559</v>
      </c>
      <c r="Q67" s="1"/>
      <c r="R67" s="1"/>
    </row>
    <row r="68" spans="1:18" x14ac:dyDescent="0.25">
      <c r="A68" s="1" t="s">
        <v>18</v>
      </c>
      <c r="B68" s="1" t="s">
        <v>19</v>
      </c>
      <c r="C68" s="1" t="s">
        <v>20</v>
      </c>
      <c r="D68" s="1" t="s">
        <v>21</v>
      </c>
      <c r="E68" s="1" t="s">
        <v>34</v>
      </c>
      <c r="F68" s="1" t="s">
        <v>35</v>
      </c>
      <c r="G68" s="1" t="s">
        <v>24</v>
      </c>
      <c r="H68" s="1" t="s">
        <v>25</v>
      </c>
      <c r="I68" s="1" t="s">
        <v>26</v>
      </c>
      <c r="J68" s="1" t="s">
        <v>27</v>
      </c>
      <c r="K68" s="1" t="s">
        <v>28</v>
      </c>
      <c r="L68" s="1" t="s">
        <v>29</v>
      </c>
      <c r="M68" s="1" t="s">
        <v>30</v>
      </c>
      <c r="N68" s="1" t="s">
        <v>31</v>
      </c>
      <c r="O68" s="1">
        <v>2004</v>
      </c>
      <c r="P68" s="1">
        <v>118375557452</v>
      </c>
      <c r="Q68" s="1"/>
      <c r="R68" s="1"/>
    </row>
    <row r="69" spans="1:18" x14ac:dyDescent="0.25">
      <c r="A69" s="1" t="s">
        <v>18</v>
      </c>
      <c r="B69" s="1" t="s">
        <v>19</v>
      </c>
      <c r="C69" s="1" t="s">
        <v>20</v>
      </c>
      <c r="D69" s="1" t="s">
        <v>21</v>
      </c>
      <c r="E69" s="1" t="s">
        <v>34</v>
      </c>
      <c r="F69" s="1" t="s">
        <v>35</v>
      </c>
      <c r="G69" s="1" t="s">
        <v>24</v>
      </c>
      <c r="H69" s="1" t="s">
        <v>25</v>
      </c>
      <c r="I69" s="1" t="s">
        <v>26</v>
      </c>
      <c r="J69" s="1" t="s">
        <v>27</v>
      </c>
      <c r="K69" s="1" t="s">
        <v>28</v>
      </c>
      <c r="L69" s="1" t="s">
        <v>29</v>
      </c>
      <c r="M69" s="1" t="s">
        <v>30</v>
      </c>
      <c r="N69" s="1" t="s">
        <v>31</v>
      </c>
      <c r="O69" s="1">
        <v>2005</v>
      </c>
      <c r="P69" s="1">
        <v>125182143933</v>
      </c>
      <c r="Q69" s="1"/>
      <c r="R69" s="1"/>
    </row>
    <row r="70" spans="1:18" x14ac:dyDescent="0.25">
      <c r="A70" s="1" t="s">
        <v>18</v>
      </c>
      <c r="B70" s="1" t="s">
        <v>19</v>
      </c>
      <c r="C70" s="1" t="s">
        <v>20</v>
      </c>
      <c r="D70" s="1" t="s">
        <v>21</v>
      </c>
      <c r="E70" s="1" t="s">
        <v>34</v>
      </c>
      <c r="F70" s="1" t="s">
        <v>35</v>
      </c>
      <c r="G70" s="1" t="s">
        <v>24</v>
      </c>
      <c r="H70" s="1" t="s">
        <v>25</v>
      </c>
      <c r="I70" s="1" t="s">
        <v>26</v>
      </c>
      <c r="J70" s="1" t="s">
        <v>27</v>
      </c>
      <c r="K70" s="1" t="s">
        <v>28</v>
      </c>
      <c r="L70" s="1" t="s">
        <v>29</v>
      </c>
      <c r="M70" s="1" t="s">
        <v>30</v>
      </c>
      <c r="N70" s="1" t="s">
        <v>31</v>
      </c>
      <c r="O70" s="1">
        <v>2006</v>
      </c>
      <c r="P70" s="1">
        <v>136751328373</v>
      </c>
      <c r="Q70" s="1"/>
      <c r="R70" s="1"/>
    </row>
    <row r="71" spans="1:18" x14ac:dyDescent="0.25">
      <c r="A71" s="1" t="s">
        <v>18</v>
      </c>
      <c r="B71" s="1" t="s">
        <v>19</v>
      </c>
      <c r="C71" s="1" t="s">
        <v>20</v>
      </c>
      <c r="D71" s="1" t="s">
        <v>21</v>
      </c>
      <c r="E71" s="1" t="s">
        <v>34</v>
      </c>
      <c r="F71" s="1" t="s">
        <v>35</v>
      </c>
      <c r="G71" s="1" t="s">
        <v>24</v>
      </c>
      <c r="H71" s="1" t="s">
        <v>25</v>
      </c>
      <c r="I71" s="1" t="s">
        <v>26</v>
      </c>
      <c r="J71" s="1" t="s">
        <v>27</v>
      </c>
      <c r="K71" s="1" t="s">
        <v>28</v>
      </c>
      <c r="L71" s="1" t="s">
        <v>29</v>
      </c>
      <c r="M71" s="1" t="s">
        <v>30</v>
      </c>
      <c r="N71" s="1" t="s">
        <v>31</v>
      </c>
      <c r="O71" s="1">
        <v>2007</v>
      </c>
      <c r="P71" s="1">
        <v>163620421408</v>
      </c>
      <c r="Q71" s="1"/>
      <c r="R71" s="1"/>
    </row>
    <row r="72" spans="1:18" x14ac:dyDescent="0.25">
      <c r="A72" s="1" t="s">
        <v>18</v>
      </c>
      <c r="B72" s="1" t="s">
        <v>19</v>
      </c>
      <c r="C72" s="1" t="s">
        <v>20</v>
      </c>
      <c r="D72" s="1" t="s">
        <v>21</v>
      </c>
      <c r="E72" s="1" t="s">
        <v>34</v>
      </c>
      <c r="F72" s="1" t="s">
        <v>35</v>
      </c>
      <c r="G72" s="1" t="s">
        <v>24</v>
      </c>
      <c r="H72" s="1" t="s">
        <v>25</v>
      </c>
      <c r="I72" s="1" t="s">
        <v>26</v>
      </c>
      <c r="J72" s="1" t="s">
        <v>27</v>
      </c>
      <c r="K72" s="1" t="s">
        <v>28</v>
      </c>
      <c r="L72" s="1" t="s">
        <v>29</v>
      </c>
      <c r="M72" s="1" t="s">
        <v>30</v>
      </c>
      <c r="N72" s="1" t="s">
        <v>31</v>
      </c>
      <c r="O72" s="1">
        <v>2008</v>
      </c>
      <c r="P72" s="1">
        <v>181288995152</v>
      </c>
      <c r="Q72" s="1"/>
      <c r="R72" s="1"/>
    </row>
    <row r="73" spans="1:18" x14ac:dyDescent="0.25">
      <c r="A73" s="1" t="s">
        <v>18</v>
      </c>
      <c r="B73" s="1" t="s">
        <v>19</v>
      </c>
      <c r="C73" s="1" t="s">
        <v>20</v>
      </c>
      <c r="D73" s="1" t="s">
        <v>21</v>
      </c>
      <c r="E73" s="1" t="s">
        <v>34</v>
      </c>
      <c r="F73" s="1" t="s">
        <v>35</v>
      </c>
      <c r="G73" s="1" t="s">
        <v>24</v>
      </c>
      <c r="H73" s="1" t="s">
        <v>25</v>
      </c>
      <c r="I73" s="1" t="s">
        <v>26</v>
      </c>
      <c r="J73" s="1" t="s">
        <v>27</v>
      </c>
      <c r="K73" s="1" t="s">
        <v>28</v>
      </c>
      <c r="L73" s="1" t="s">
        <v>29</v>
      </c>
      <c r="M73" s="1" t="s">
        <v>30</v>
      </c>
      <c r="N73" s="1" t="s">
        <v>31</v>
      </c>
      <c r="O73" s="1">
        <v>2009</v>
      </c>
      <c r="P73" s="1">
        <v>136988529421</v>
      </c>
      <c r="Q73" s="1"/>
      <c r="R73" s="1"/>
    </row>
    <row r="74" spans="1:18" x14ac:dyDescent="0.25">
      <c r="A74" s="1" t="s">
        <v>18</v>
      </c>
      <c r="B74" s="1" t="s">
        <v>19</v>
      </c>
      <c r="C74" s="1" t="s">
        <v>20</v>
      </c>
      <c r="D74" s="1" t="s">
        <v>21</v>
      </c>
      <c r="E74" s="1" t="s">
        <v>34</v>
      </c>
      <c r="F74" s="1" t="s">
        <v>35</v>
      </c>
      <c r="G74" s="1" t="s">
        <v>24</v>
      </c>
      <c r="H74" s="1" t="s">
        <v>25</v>
      </c>
      <c r="I74" s="1" t="s">
        <v>26</v>
      </c>
      <c r="J74" s="1" t="s">
        <v>27</v>
      </c>
      <c r="K74" s="1" t="s">
        <v>28</v>
      </c>
      <c r="L74" s="1" t="s">
        <v>29</v>
      </c>
      <c r="M74" s="1" t="s">
        <v>30</v>
      </c>
      <c r="N74" s="1" t="s">
        <v>31</v>
      </c>
      <c r="O74" s="1">
        <v>2010</v>
      </c>
      <c r="P74" s="1">
        <v>152559591131</v>
      </c>
      <c r="Q74" s="1"/>
      <c r="R74" s="1"/>
    </row>
    <row r="75" spans="1:18" x14ac:dyDescent="0.25">
      <c r="A75" s="1" t="s">
        <v>18</v>
      </c>
      <c r="B75" s="1" t="s">
        <v>19</v>
      </c>
      <c r="C75" s="1" t="s">
        <v>20</v>
      </c>
      <c r="D75" s="1" t="s">
        <v>21</v>
      </c>
      <c r="E75" s="1" t="s">
        <v>34</v>
      </c>
      <c r="F75" s="1" t="s">
        <v>35</v>
      </c>
      <c r="G75" s="1" t="s">
        <v>24</v>
      </c>
      <c r="H75" s="1" t="s">
        <v>25</v>
      </c>
      <c r="I75" s="1" t="s">
        <v>26</v>
      </c>
      <c r="J75" s="1" t="s">
        <v>27</v>
      </c>
      <c r="K75" s="1" t="s">
        <v>28</v>
      </c>
      <c r="L75" s="1" t="s">
        <v>29</v>
      </c>
      <c r="M75" s="1" t="s">
        <v>30</v>
      </c>
      <c r="N75" s="1" t="s">
        <v>31</v>
      </c>
      <c r="O75" s="1">
        <v>2011</v>
      </c>
      <c r="P75" s="1">
        <v>177427594814</v>
      </c>
      <c r="Q75" s="1"/>
      <c r="R75" s="1"/>
    </row>
    <row r="76" spans="1:18" x14ac:dyDescent="0.25">
      <c r="A76" s="1" t="s">
        <v>18</v>
      </c>
      <c r="B76" s="1" t="s">
        <v>19</v>
      </c>
      <c r="C76" s="1" t="s">
        <v>20</v>
      </c>
      <c r="D76" s="1" t="s">
        <v>21</v>
      </c>
      <c r="E76" s="1" t="s">
        <v>34</v>
      </c>
      <c r="F76" s="1" t="s">
        <v>35</v>
      </c>
      <c r="G76" s="1" t="s">
        <v>24</v>
      </c>
      <c r="H76" s="1" t="s">
        <v>25</v>
      </c>
      <c r="I76" s="1" t="s">
        <v>26</v>
      </c>
      <c r="J76" s="1" t="s">
        <v>27</v>
      </c>
      <c r="K76" s="1" t="s">
        <v>28</v>
      </c>
      <c r="L76" s="1" t="s">
        <v>29</v>
      </c>
      <c r="M76" s="1" t="s">
        <v>30</v>
      </c>
      <c r="N76" s="1" t="s">
        <v>31</v>
      </c>
      <c r="O76" s="1">
        <v>2012</v>
      </c>
      <c r="P76" s="1">
        <v>166438527304</v>
      </c>
      <c r="Q76" s="1"/>
      <c r="R76" s="1"/>
    </row>
    <row r="77" spans="1:18" x14ac:dyDescent="0.25">
      <c r="A77" s="1" t="s">
        <v>18</v>
      </c>
      <c r="B77" s="1" t="s">
        <v>19</v>
      </c>
      <c r="C77" s="1" t="s">
        <v>20</v>
      </c>
      <c r="D77" s="1" t="s">
        <v>21</v>
      </c>
      <c r="E77" s="1" t="s">
        <v>34</v>
      </c>
      <c r="F77" s="1" t="s">
        <v>35</v>
      </c>
      <c r="G77" s="1" t="s">
        <v>32</v>
      </c>
      <c r="H77" s="1" t="s">
        <v>33</v>
      </c>
      <c r="I77" s="1" t="s">
        <v>26</v>
      </c>
      <c r="J77" s="1" t="s">
        <v>27</v>
      </c>
      <c r="K77" s="1" t="s">
        <v>28</v>
      </c>
      <c r="L77" s="1" t="s">
        <v>29</v>
      </c>
      <c r="M77" s="1" t="s">
        <v>30</v>
      </c>
      <c r="N77" s="1" t="s">
        <v>31</v>
      </c>
      <c r="O77" s="1">
        <v>1988</v>
      </c>
      <c r="P77" s="1">
        <v>36223000000</v>
      </c>
      <c r="Q77" s="1"/>
      <c r="R77" s="1"/>
    </row>
    <row r="78" spans="1:18" x14ac:dyDescent="0.25">
      <c r="A78" s="1" t="s">
        <v>18</v>
      </c>
      <c r="B78" s="1" t="s">
        <v>19</v>
      </c>
      <c r="C78" s="1" t="s">
        <v>20</v>
      </c>
      <c r="D78" s="1" t="s">
        <v>21</v>
      </c>
      <c r="E78" s="1" t="s">
        <v>34</v>
      </c>
      <c r="F78" s="1" t="s">
        <v>35</v>
      </c>
      <c r="G78" s="1" t="s">
        <v>32</v>
      </c>
      <c r="H78" s="1" t="s">
        <v>33</v>
      </c>
      <c r="I78" s="1" t="s">
        <v>26</v>
      </c>
      <c r="J78" s="1" t="s">
        <v>27</v>
      </c>
      <c r="K78" s="1" t="s">
        <v>28</v>
      </c>
      <c r="L78" s="1" t="s">
        <v>29</v>
      </c>
      <c r="M78" s="1" t="s">
        <v>30</v>
      </c>
      <c r="N78" s="1" t="s">
        <v>31</v>
      </c>
      <c r="O78" s="1">
        <v>1989</v>
      </c>
      <c r="P78" s="1">
        <v>38980000000</v>
      </c>
      <c r="Q78" s="1"/>
      <c r="R78" s="1"/>
    </row>
    <row r="79" spans="1:18" x14ac:dyDescent="0.25">
      <c r="A79" s="1" t="s">
        <v>18</v>
      </c>
      <c r="B79" s="1" t="s">
        <v>19</v>
      </c>
      <c r="C79" s="1" t="s">
        <v>20</v>
      </c>
      <c r="D79" s="1" t="s">
        <v>21</v>
      </c>
      <c r="E79" s="1" t="s">
        <v>34</v>
      </c>
      <c r="F79" s="1" t="s">
        <v>35</v>
      </c>
      <c r="G79" s="1" t="s">
        <v>32</v>
      </c>
      <c r="H79" s="1" t="s">
        <v>33</v>
      </c>
      <c r="I79" s="1" t="s">
        <v>26</v>
      </c>
      <c r="J79" s="1" t="s">
        <v>27</v>
      </c>
      <c r="K79" s="1" t="s">
        <v>28</v>
      </c>
      <c r="L79" s="1" t="s">
        <v>29</v>
      </c>
      <c r="M79" s="1" t="s">
        <v>30</v>
      </c>
      <c r="N79" s="1" t="s">
        <v>31</v>
      </c>
      <c r="O79" s="1">
        <v>1990</v>
      </c>
      <c r="P79" s="1">
        <v>49146000000</v>
      </c>
      <c r="Q79" s="1"/>
      <c r="R79" s="1"/>
    </row>
    <row r="80" spans="1:18" x14ac:dyDescent="0.25">
      <c r="A80" s="1" t="s">
        <v>18</v>
      </c>
      <c r="B80" s="1" t="s">
        <v>19</v>
      </c>
      <c r="C80" s="1" t="s">
        <v>20</v>
      </c>
      <c r="D80" s="1" t="s">
        <v>21</v>
      </c>
      <c r="E80" s="1" t="s">
        <v>34</v>
      </c>
      <c r="F80" s="1" t="s">
        <v>35</v>
      </c>
      <c r="G80" s="1" t="s">
        <v>32</v>
      </c>
      <c r="H80" s="1" t="s">
        <v>33</v>
      </c>
      <c r="I80" s="1" t="s">
        <v>26</v>
      </c>
      <c r="J80" s="1" t="s">
        <v>27</v>
      </c>
      <c r="K80" s="1" t="s">
        <v>28</v>
      </c>
      <c r="L80" s="1" t="s">
        <v>29</v>
      </c>
      <c r="M80" s="1" t="s">
        <v>30</v>
      </c>
      <c r="N80" s="1" t="s">
        <v>31</v>
      </c>
      <c r="O80" s="1">
        <v>1991</v>
      </c>
      <c r="P80" s="1">
        <v>50815000000</v>
      </c>
      <c r="Q80" s="1"/>
      <c r="R80" s="1"/>
    </row>
    <row r="81" spans="1:18" x14ac:dyDescent="0.25">
      <c r="A81" s="1" t="s">
        <v>18</v>
      </c>
      <c r="B81" s="1" t="s">
        <v>19</v>
      </c>
      <c r="C81" s="1" t="s">
        <v>20</v>
      </c>
      <c r="D81" s="1" t="s">
        <v>21</v>
      </c>
      <c r="E81" s="1" t="s">
        <v>34</v>
      </c>
      <c r="F81" s="1" t="s">
        <v>35</v>
      </c>
      <c r="G81" s="1" t="s">
        <v>32</v>
      </c>
      <c r="H81" s="1" t="s">
        <v>33</v>
      </c>
      <c r="I81" s="1" t="s">
        <v>26</v>
      </c>
      <c r="J81" s="1" t="s">
        <v>27</v>
      </c>
      <c r="K81" s="1" t="s">
        <v>28</v>
      </c>
      <c r="L81" s="1" t="s">
        <v>29</v>
      </c>
      <c r="M81" s="1" t="s">
        <v>30</v>
      </c>
      <c r="N81" s="1" t="s">
        <v>31</v>
      </c>
      <c r="O81" s="1">
        <v>1992</v>
      </c>
      <c r="P81" s="1">
        <v>54112000000</v>
      </c>
      <c r="Q81" s="1"/>
      <c r="R81" s="1"/>
    </row>
    <row r="82" spans="1:18" x14ac:dyDescent="0.25">
      <c r="A82" s="1" t="s">
        <v>18</v>
      </c>
      <c r="B82" s="1" t="s">
        <v>19</v>
      </c>
      <c r="C82" s="1" t="s">
        <v>20</v>
      </c>
      <c r="D82" s="1" t="s">
        <v>21</v>
      </c>
      <c r="E82" s="1" t="s">
        <v>34</v>
      </c>
      <c r="F82" s="1" t="s">
        <v>35</v>
      </c>
      <c r="G82" s="1" t="s">
        <v>32</v>
      </c>
      <c r="H82" s="1" t="s">
        <v>33</v>
      </c>
      <c r="I82" s="1" t="s">
        <v>26</v>
      </c>
      <c r="J82" s="1" t="s">
        <v>27</v>
      </c>
      <c r="K82" s="1" t="s">
        <v>28</v>
      </c>
      <c r="L82" s="1" t="s">
        <v>29</v>
      </c>
      <c r="M82" s="1" t="s">
        <v>30</v>
      </c>
      <c r="N82" s="1" t="s">
        <v>31</v>
      </c>
      <c r="O82" s="1">
        <v>1993</v>
      </c>
      <c r="P82" s="1">
        <v>49126000000</v>
      </c>
      <c r="Q82" s="1"/>
      <c r="R82" s="1"/>
    </row>
    <row r="83" spans="1:18" x14ac:dyDescent="0.25">
      <c r="A83" s="1" t="s">
        <v>18</v>
      </c>
      <c r="B83" s="1" t="s">
        <v>19</v>
      </c>
      <c r="C83" s="1" t="s">
        <v>20</v>
      </c>
      <c r="D83" s="1" t="s">
        <v>21</v>
      </c>
      <c r="E83" s="1" t="s">
        <v>34</v>
      </c>
      <c r="F83" s="1" t="s">
        <v>35</v>
      </c>
      <c r="G83" s="1" t="s">
        <v>32</v>
      </c>
      <c r="H83" s="1" t="s">
        <v>33</v>
      </c>
      <c r="I83" s="1" t="s">
        <v>26</v>
      </c>
      <c r="J83" s="1" t="s">
        <v>27</v>
      </c>
      <c r="K83" s="1" t="s">
        <v>28</v>
      </c>
      <c r="L83" s="1" t="s">
        <v>29</v>
      </c>
      <c r="M83" s="1" t="s">
        <v>30</v>
      </c>
      <c r="N83" s="1" t="s">
        <v>31</v>
      </c>
      <c r="O83" s="1">
        <v>1994</v>
      </c>
      <c r="P83" s="1">
        <v>55233000000</v>
      </c>
      <c r="Q83" s="1"/>
      <c r="R83" s="1"/>
    </row>
    <row r="84" spans="1:18" x14ac:dyDescent="0.25">
      <c r="A84" s="1" t="s">
        <v>18</v>
      </c>
      <c r="B84" s="1" t="s">
        <v>19</v>
      </c>
      <c r="C84" s="1" t="s">
        <v>20</v>
      </c>
      <c r="D84" s="1" t="s">
        <v>21</v>
      </c>
      <c r="E84" s="1" t="s">
        <v>34</v>
      </c>
      <c r="F84" s="1" t="s">
        <v>35</v>
      </c>
      <c r="G84" s="1" t="s">
        <v>32</v>
      </c>
      <c r="H84" s="1" t="s">
        <v>33</v>
      </c>
      <c r="I84" s="1" t="s">
        <v>26</v>
      </c>
      <c r="J84" s="1" t="s">
        <v>27</v>
      </c>
      <c r="K84" s="1" t="s">
        <v>28</v>
      </c>
      <c r="L84" s="1" t="s">
        <v>29</v>
      </c>
      <c r="M84" s="1" t="s">
        <v>30</v>
      </c>
      <c r="N84" s="1" t="s">
        <v>31</v>
      </c>
      <c r="O84" s="1">
        <v>1995</v>
      </c>
      <c r="P84" s="1">
        <v>66237000000</v>
      </c>
      <c r="Q84" s="1"/>
      <c r="R84" s="1"/>
    </row>
    <row r="85" spans="1:18" x14ac:dyDescent="0.25">
      <c r="A85" s="1" t="s">
        <v>18</v>
      </c>
      <c r="B85" s="1" t="s">
        <v>19</v>
      </c>
      <c r="C85" s="1" t="s">
        <v>20</v>
      </c>
      <c r="D85" s="1" t="s">
        <v>21</v>
      </c>
      <c r="E85" s="1" t="s">
        <v>34</v>
      </c>
      <c r="F85" s="1" t="s">
        <v>35</v>
      </c>
      <c r="G85" s="1" t="s">
        <v>32</v>
      </c>
      <c r="H85" s="1" t="s">
        <v>33</v>
      </c>
      <c r="I85" s="1" t="s">
        <v>26</v>
      </c>
      <c r="J85" s="1" t="s">
        <v>27</v>
      </c>
      <c r="K85" s="1" t="s">
        <v>28</v>
      </c>
      <c r="L85" s="1" t="s">
        <v>29</v>
      </c>
      <c r="M85" s="1" t="s">
        <v>30</v>
      </c>
      <c r="N85" s="1" t="s">
        <v>31</v>
      </c>
      <c r="O85" s="1">
        <v>1996</v>
      </c>
      <c r="P85" s="1">
        <v>68505000000</v>
      </c>
      <c r="Q85" s="1"/>
      <c r="R85" s="1"/>
    </row>
    <row r="86" spans="1:18" x14ac:dyDescent="0.25">
      <c r="A86" s="1" t="s">
        <v>18</v>
      </c>
      <c r="B86" s="1" t="s">
        <v>19</v>
      </c>
      <c r="C86" s="1" t="s">
        <v>20</v>
      </c>
      <c r="D86" s="1" t="s">
        <v>21</v>
      </c>
      <c r="E86" s="1" t="s">
        <v>34</v>
      </c>
      <c r="F86" s="1" t="s">
        <v>35</v>
      </c>
      <c r="G86" s="1" t="s">
        <v>32</v>
      </c>
      <c r="H86" s="1" t="s">
        <v>33</v>
      </c>
      <c r="I86" s="1" t="s">
        <v>26</v>
      </c>
      <c r="J86" s="1" t="s">
        <v>27</v>
      </c>
      <c r="K86" s="1" t="s">
        <v>28</v>
      </c>
      <c r="L86" s="1" t="s">
        <v>29</v>
      </c>
      <c r="M86" s="1" t="s">
        <v>30</v>
      </c>
      <c r="N86" s="1" t="s">
        <v>31</v>
      </c>
      <c r="O86" s="1">
        <v>1997</v>
      </c>
      <c r="P86" s="1">
        <v>65739000000</v>
      </c>
      <c r="Q86" s="1"/>
      <c r="R86" s="1"/>
    </row>
    <row r="87" spans="1:18" x14ac:dyDescent="0.25">
      <c r="A87" s="1" t="s">
        <v>18</v>
      </c>
      <c r="B87" s="1" t="s">
        <v>19</v>
      </c>
      <c r="C87" s="1" t="s">
        <v>20</v>
      </c>
      <c r="D87" s="1" t="s">
        <v>21</v>
      </c>
      <c r="E87" s="1" t="s">
        <v>34</v>
      </c>
      <c r="F87" s="1" t="s">
        <v>35</v>
      </c>
      <c r="G87" s="1" t="s">
        <v>32</v>
      </c>
      <c r="H87" s="1" t="s">
        <v>33</v>
      </c>
      <c r="I87" s="1" t="s">
        <v>26</v>
      </c>
      <c r="J87" s="1" t="s">
        <v>27</v>
      </c>
      <c r="K87" s="1" t="s">
        <v>28</v>
      </c>
      <c r="L87" s="1" t="s">
        <v>29</v>
      </c>
      <c r="M87" s="1" t="s">
        <v>30</v>
      </c>
      <c r="N87" s="1" t="s">
        <v>31</v>
      </c>
      <c r="O87" s="1">
        <v>1998</v>
      </c>
      <c r="P87" s="1">
        <v>69504329000</v>
      </c>
      <c r="Q87" s="1"/>
      <c r="R87" s="1"/>
    </row>
    <row r="88" spans="1:18" x14ac:dyDescent="0.25">
      <c r="A88" s="1" t="s">
        <v>18</v>
      </c>
      <c r="B88" s="1" t="s">
        <v>19</v>
      </c>
      <c r="C88" s="1" t="s">
        <v>20</v>
      </c>
      <c r="D88" s="1" t="s">
        <v>21</v>
      </c>
      <c r="E88" s="1" t="s">
        <v>34</v>
      </c>
      <c r="F88" s="1" t="s">
        <v>35</v>
      </c>
      <c r="G88" s="1" t="s">
        <v>32</v>
      </c>
      <c r="H88" s="1" t="s">
        <v>33</v>
      </c>
      <c r="I88" s="1" t="s">
        <v>26</v>
      </c>
      <c r="J88" s="1" t="s">
        <v>27</v>
      </c>
      <c r="K88" s="1" t="s">
        <v>28</v>
      </c>
      <c r="L88" s="1" t="s">
        <v>29</v>
      </c>
      <c r="M88" s="1" t="s">
        <v>30</v>
      </c>
      <c r="N88" s="1" t="s">
        <v>31</v>
      </c>
      <c r="O88" s="1">
        <v>1999</v>
      </c>
      <c r="P88" s="1">
        <v>71320782333</v>
      </c>
      <c r="Q88" s="1"/>
      <c r="R88" s="1"/>
    </row>
    <row r="89" spans="1:18" x14ac:dyDescent="0.25">
      <c r="A89" s="1" t="s">
        <v>18</v>
      </c>
      <c r="B89" s="1" t="s">
        <v>19</v>
      </c>
      <c r="C89" s="1" t="s">
        <v>20</v>
      </c>
      <c r="D89" s="1" t="s">
        <v>21</v>
      </c>
      <c r="E89" s="1" t="s">
        <v>34</v>
      </c>
      <c r="F89" s="1" t="s">
        <v>35</v>
      </c>
      <c r="G89" s="1" t="s">
        <v>32</v>
      </c>
      <c r="H89" s="1" t="s">
        <v>33</v>
      </c>
      <c r="I89" s="1" t="s">
        <v>26</v>
      </c>
      <c r="J89" s="1" t="s">
        <v>27</v>
      </c>
      <c r="K89" s="1" t="s">
        <v>28</v>
      </c>
      <c r="L89" s="1" t="s">
        <v>29</v>
      </c>
      <c r="M89" s="1" t="s">
        <v>30</v>
      </c>
      <c r="N89" s="1" t="s">
        <v>31</v>
      </c>
      <c r="O89" s="1">
        <v>2000</v>
      </c>
      <c r="P89" s="1">
        <v>72394154148</v>
      </c>
      <c r="Q89" s="1"/>
      <c r="R89" s="1"/>
    </row>
    <row r="90" spans="1:18" x14ac:dyDescent="0.25">
      <c r="A90" s="1" t="s">
        <v>18</v>
      </c>
      <c r="B90" s="1" t="s">
        <v>19</v>
      </c>
      <c r="C90" s="1" t="s">
        <v>20</v>
      </c>
      <c r="D90" s="1" t="s">
        <v>21</v>
      </c>
      <c r="E90" s="1" t="s">
        <v>34</v>
      </c>
      <c r="F90" s="1" t="s">
        <v>35</v>
      </c>
      <c r="G90" s="1" t="s">
        <v>32</v>
      </c>
      <c r="H90" s="1" t="s">
        <v>33</v>
      </c>
      <c r="I90" s="1" t="s">
        <v>26</v>
      </c>
      <c r="J90" s="1" t="s">
        <v>27</v>
      </c>
      <c r="K90" s="1" t="s">
        <v>28</v>
      </c>
      <c r="L90" s="1" t="s">
        <v>29</v>
      </c>
      <c r="M90" s="1" t="s">
        <v>30</v>
      </c>
      <c r="N90" s="1" t="s">
        <v>31</v>
      </c>
      <c r="O90" s="1">
        <v>2001</v>
      </c>
      <c r="P90" s="1">
        <v>74632731165</v>
      </c>
      <c r="Q90" s="1"/>
      <c r="R90" s="1"/>
    </row>
    <row r="91" spans="1:18" x14ac:dyDescent="0.25">
      <c r="A91" s="1" t="s">
        <v>18</v>
      </c>
      <c r="B91" s="1" t="s">
        <v>19</v>
      </c>
      <c r="C91" s="1" t="s">
        <v>20</v>
      </c>
      <c r="D91" s="1" t="s">
        <v>21</v>
      </c>
      <c r="E91" s="1" t="s">
        <v>34</v>
      </c>
      <c r="F91" s="1" t="s">
        <v>35</v>
      </c>
      <c r="G91" s="1" t="s">
        <v>32</v>
      </c>
      <c r="H91" s="1" t="s">
        <v>33</v>
      </c>
      <c r="I91" s="1" t="s">
        <v>26</v>
      </c>
      <c r="J91" s="1" t="s">
        <v>27</v>
      </c>
      <c r="K91" s="1" t="s">
        <v>28</v>
      </c>
      <c r="L91" s="1" t="s">
        <v>29</v>
      </c>
      <c r="M91" s="1" t="s">
        <v>30</v>
      </c>
      <c r="N91" s="1" t="s">
        <v>31</v>
      </c>
      <c r="O91" s="1">
        <v>2002</v>
      </c>
      <c r="P91" s="1">
        <v>78299111942</v>
      </c>
      <c r="Q91" s="1"/>
      <c r="R91" s="1"/>
    </row>
    <row r="92" spans="1:18" x14ac:dyDescent="0.25">
      <c r="A92" s="1" t="s">
        <v>18</v>
      </c>
      <c r="B92" s="1" t="s">
        <v>19</v>
      </c>
      <c r="C92" s="1" t="s">
        <v>20</v>
      </c>
      <c r="D92" s="1" t="s">
        <v>21</v>
      </c>
      <c r="E92" s="1" t="s">
        <v>34</v>
      </c>
      <c r="F92" s="1" t="s">
        <v>35</v>
      </c>
      <c r="G92" s="1" t="s">
        <v>32</v>
      </c>
      <c r="H92" s="1" t="s">
        <v>33</v>
      </c>
      <c r="I92" s="1" t="s">
        <v>26</v>
      </c>
      <c r="J92" s="1" t="s">
        <v>27</v>
      </c>
      <c r="K92" s="1" t="s">
        <v>28</v>
      </c>
      <c r="L92" s="1" t="s">
        <v>29</v>
      </c>
      <c r="M92" s="1" t="s">
        <v>30</v>
      </c>
      <c r="N92" s="1" t="s">
        <v>31</v>
      </c>
      <c r="O92" s="1">
        <v>2003</v>
      </c>
      <c r="P92" s="1">
        <v>99531532284</v>
      </c>
      <c r="Q92" s="1"/>
      <c r="R92" s="1"/>
    </row>
    <row r="93" spans="1:18" x14ac:dyDescent="0.25">
      <c r="A93" s="1" t="s">
        <v>18</v>
      </c>
      <c r="B93" s="1" t="s">
        <v>19</v>
      </c>
      <c r="C93" s="1" t="s">
        <v>20</v>
      </c>
      <c r="D93" s="1" t="s">
        <v>21</v>
      </c>
      <c r="E93" s="1" t="s">
        <v>34</v>
      </c>
      <c r="F93" s="1" t="s">
        <v>35</v>
      </c>
      <c r="G93" s="1" t="s">
        <v>32</v>
      </c>
      <c r="H93" s="1" t="s">
        <v>33</v>
      </c>
      <c r="I93" s="1" t="s">
        <v>26</v>
      </c>
      <c r="J93" s="1" t="s">
        <v>27</v>
      </c>
      <c r="K93" s="1" t="s">
        <v>28</v>
      </c>
      <c r="L93" s="1" t="s">
        <v>29</v>
      </c>
      <c r="M93" s="1" t="s">
        <v>30</v>
      </c>
      <c r="N93" s="1" t="s">
        <v>31</v>
      </c>
      <c r="O93" s="1">
        <v>2004</v>
      </c>
      <c r="P93" s="1">
        <v>119905323989</v>
      </c>
      <c r="Q93" s="1"/>
      <c r="R93" s="1"/>
    </row>
    <row r="94" spans="1:18" x14ac:dyDescent="0.25">
      <c r="A94" s="1" t="s">
        <v>18</v>
      </c>
      <c r="B94" s="1" t="s">
        <v>19</v>
      </c>
      <c r="C94" s="1" t="s">
        <v>20</v>
      </c>
      <c r="D94" s="1" t="s">
        <v>21</v>
      </c>
      <c r="E94" s="1" t="s">
        <v>34</v>
      </c>
      <c r="F94" s="1" t="s">
        <v>35</v>
      </c>
      <c r="G94" s="1" t="s">
        <v>32</v>
      </c>
      <c r="H94" s="1" t="s">
        <v>33</v>
      </c>
      <c r="I94" s="1" t="s">
        <v>26</v>
      </c>
      <c r="J94" s="1" t="s">
        <v>27</v>
      </c>
      <c r="K94" s="1" t="s">
        <v>28</v>
      </c>
      <c r="L94" s="1" t="s">
        <v>29</v>
      </c>
      <c r="M94" s="1" t="s">
        <v>30</v>
      </c>
      <c r="N94" s="1" t="s">
        <v>31</v>
      </c>
      <c r="O94" s="1">
        <v>2005</v>
      </c>
      <c r="P94" s="1">
        <v>127327125120</v>
      </c>
      <c r="Q94" s="1"/>
      <c r="R94" s="1"/>
    </row>
    <row r="95" spans="1:18" x14ac:dyDescent="0.25">
      <c r="A95" s="1" t="s">
        <v>18</v>
      </c>
      <c r="B95" s="1" t="s">
        <v>19</v>
      </c>
      <c r="C95" s="1" t="s">
        <v>20</v>
      </c>
      <c r="D95" s="1" t="s">
        <v>21</v>
      </c>
      <c r="E95" s="1" t="s">
        <v>34</v>
      </c>
      <c r="F95" s="1" t="s">
        <v>35</v>
      </c>
      <c r="G95" s="1" t="s">
        <v>32</v>
      </c>
      <c r="H95" s="1" t="s">
        <v>33</v>
      </c>
      <c r="I95" s="1" t="s">
        <v>26</v>
      </c>
      <c r="J95" s="1" t="s">
        <v>27</v>
      </c>
      <c r="K95" s="1" t="s">
        <v>28</v>
      </c>
      <c r="L95" s="1" t="s">
        <v>29</v>
      </c>
      <c r="M95" s="1" t="s">
        <v>30</v>
      </c>
      <c r="N95" s="1" t="s">
        <v>31</v>
      </c>
      <c r="O95" s="1">
        <v>2006</v>
      </c>
      <c r="P95" s="1">
        <v>137211935481</v>
      </c>
      <c r="Q95" s="1"/>
      <c r="R95" s="1"/>
    </row>
    <row r="96" spans="1:18" x14ac:dyDescent="0.25">
      <c r="A96" s="1" t="s">
        <v>18</v>
      </c>
      <c r="B96" s="1" t="s">
        <v>19</v>
      </c>
      <c r="C96" s="1" t="s">
        <v>20</v>
      </c>
      <c r="D96" s="1" t="s">
        <v>21</v>
      </c>
      <c r="E96" s="1" t="s">
        <v>34</v>
      </c>
      <c r="F96" s="1" t="s">
        <v>35</v>
      </c>
      <c r="G96" s="1" t="s">
        <v>32</v>
      </c>
      <c r="H96" s="1" t="s">
        <v>33</v>
      </c>
      <c r="I96" s="1" t="s">
        <v>26</v>
      </c>
      <c r="J96" s="1" t="s">
        <v>27</v>
      </c>
      <c r="K96" s="1" t="s">
        <v>28</v>
      </c>
      <c r="L96" s="1" t="s">
        <v>29</v>
      </c>
      <c r="M96" s="1" t="s">
        <v>30</v>
      </c>
      <c r="N96" s="1" t="s">
        <v>31</v>
      </c>
      <c r="O96" s="1">
        <v>2007</v>
      </c>
      <c r="P96" s="1">
        <v>163037309112</v>
      </c>
      <c r="Q96" s="1"/>
      <c r="R96" s="1"/>
    </row>
    <row r="97" spans="1:18" x14ac:dyDescent="0.25">
      <c r="A97" s="1" t="s">
        <v>18</v>
      </c>
      <c r="B97" s="1" t="s">
        <v>19</v>
      </c>
      <c r="C97" s="1" t="s">
        <v>20</v>
      </c>
      <c r="D97" s="1" t="s">
        <v>21</v>
      </c>
      <c r="E97" s="1" t="s">
        <v>34</v>
      </c>
      <c r="F97" s="1" t="s">
        <v>35</v>
      </c>
      <c r="G97" s="1" t="s">
        <v>32</v>
      </c>
      <c r="H97" s="1" t="s">
        <v>33</v>
      </c>
      <c r="I97" s="1" t="s">
        <v>26</v>
      </c>
      <c r="J97" s="1" t="s">
        <v>27</v>
      </c>
      <c r="K97" s="1" t="s">
        <v>28</v>
      </c>
      <c r="L97" s="1" t="s">
        <v>29</v>
      </c>
      <c r="M97" s="1" t="s">
        <v>30</v>
      </c>
      <c r="N97" s="1" t="s">
        <v>31</v>
      </c>
      <c r="O97" s="1">
        <v>2008</v>
      </c>
      <c r="P97" s="1">
        <v>184293265471</v>
      </c>
      <c r="Q97" s="1"/>
      <c r="R97" s="1"/>
    </row>
    <row r="98" spans="1:18" x14ac:dyDescent="0.25">
      <c r="A98" s="1" t="s">
        <v>18</v>
      </c>
      <c r="B98" s="1" t="s">
        <v>19</v>
      </c>
      <c r="C98" s="1" t="s">
        <v>20</v>
      </c>
      <c r="D98" s="1" t="s">
        <v>21</v>
      </c>
      <c r="E98" s="1" t="s">
        <v>34</v>
      </c>
      <c r="F98" s="1" t="s">
        <v>35</v>
      </c>
      <c r="G98" s="1" t="s">
        <v>32</v>
      </c>
      <c r="H98" s="1" t="s">
        <v>33</v>
      </c>
      <c r="I98" s="1" t="s">
        <v>26</v>
      </c>
      <c r="J98" s="1" t="s">
        <v>27</v>
      </c>
      <c r="K98" s="1" t="s">
        <v>28</v>
      </c>
      <c r="L98" s="1" t="s">
        <v>29</v>
      </c>
      <c r="M98" s="1" t="s">
        <v>30</v>
      </c>
      <c r="N98" s="1" t="s">
        <v>31</v>
      </c>
      <c r="O98" s="1">
        <v>2009</v>
      </c>
      <c r="P98" s="1">
        <v>143063440591</v>
      </c>
      <c r="Q98" s="1"/>
      <c r="R98" s="1"/>
    </row>
    <row r="99" spans="1:18" x14ac:dyDescent="0.25">
      <c r="A99" s="1" t="s">
        <v>18</v>
      </c>
      <c r="B99" s="1" t="s">
        <v>19</v>
      </c>
      <c r="C99" s="1" t="s">
        <v>20</v>
      </c>
      <c r="D99" s="1" t="s">
        <v>21</v>
      </c>
      <c r="E99" s="1" t="s">
        <v>34</v>
      </c>
      <c r="F99" s="1" t="s">
        <v>35</v>
      </c>
      <c r="G99" s="1" t="s">
        <v>32</v>
      </c>
      <c r="H99" s="1" t="s">
        <v>33</v>
      </c>
      <c r="I99" s="1" t="s">
        <v>26</v>
      </c>
      <c r="J99" s="1" t="s">
        <v>27</v>
      </c>
      <c r="K99" s="1" t="s">
        <v>28</v>
      </c>
      <c r="L99" s="1" t="s">
        <v>29</v>
      </c>
      <c r="M99" s="1" t="s">
        <v>30</v>
      </c>
      <c r="N99" s="1" t="s">
        <v>31</v>
      </c>
      <c r="O99" s="1">
        <v>2010</v>
      </c>
      <c r="P99" s="1">
        <v>159009055433</v>
      </c>
      <c r="Q99" s="1"/>
      <c r="R99" s="1"/>
    </row>
    <row r="100" spans="1:18" x14ac:dyDescent="0.25">
      <c r="A100" s="1" t="s">
        <v>18</v>
      </c>
      <c r="B100" s="1" t="s">
        <v>19</v>
      </c>
      <c r="C100" s="1" t="s">
        <v>20</v>
      </c>
      <c r="D100" s="1" t="s">
        <v>21</v>
      </c>
      <c r="E100" s="1" t="s">
        <v>34</v>
      </c>
      <c r="F100" s="1" t="s">
        <v>35</v>
      </c>
      <c r="G100" s="1" t="s">
        <v>32</v>
      </c>
      <c r="H100" s="1" t="s">
        <v>33</v>
      </c>
      <c r="I100" s="1" t="s">
        <v>26</v>
      </c>
      <c r="J100" s="1" t="s">
        <v>27</v>
      </c>
      <c r="K100" s="1" t="s">
        <v>28</v>
      </c>
      <c r="L100" s="1" t="s">
        <v>29</v>
      </c>
      <c r="M100" s="1" t="s">
        <v>30</v>
      </c>
      <c r="N100" s="1" t="s">
        <v>31</v>
      </c>
      <c r="O100" s="1">
        <v>2011</v>
      </c>
      <c r="P100" s="1">
        <v>191417450633</v>
      </c>
      <c r="Q100" s="1"/>
      <c r="R100" s="1"/>
    </row>
    <row r="101" spans="1:18" x14ac:dyDescent="0.25">
      <c r="A101" s="1" t="s">
        <v>18</v>
      </c>
      <c r="B101" s="1" t="s">
        <v>19</v>
      </c>
      <c r="C101" s="1" t="s">
        <v>20</v>
      </c>
      <c r="D101" s="1" t="s">
        <v>21</v>
      </c>
      <c r="E101" s="1" t="s">
        <v>34</v>
      </c>
      <c r="F101" s="1" t="s">
        <v>35</v>
      </c>
      <c r="G101" s="1" t="s">
        <v>32</v>
      </c>
      <c r="H101" s="1" t="s">
        <v>33</v>
      </c>
      <c r="I101" s="1" t="s">
        <v>26</v>
      </c>
      <c r="J101" s="1" t="s">
        <v>27</v>
      </c>
      <c r="K101" s="1" t="s">
        <v>28</v>
      </c>
      <c r="L101" s="1" t="s">
        <v>29</v>
      </c>
      <c r="M101" s="1" t="s">
        <v>30</v>
      </c>
      <c r="N101" s="1" t="s">
        <v>31</v>
      </c>
      <c r="O101" s="1">
        <v>2012</v>
      </c>
      <c r="P101" s="1">
        <v>178415796092</v>
      </c>
      <c r="Q101" s="1"/>
      <c r="R101" s="1"/>
    </row>
    <row r="102" spans="1:18" ht="30" x14ac:dyDescent="0.25">
      <c r="A102" s="1" t="s">
        <v>18</v>
      </c>
      <c r="B102" s="1" t="s">
        <v>19</v>
      </c>
      <c r="C102" s="1" t="s">
        <v>20</v>
      </c>
      <c r="D102" s="1" t="s">
        <v>21</v>
      </c>
      <c r="E102" s="1" t="s">
        <v>36</v>
      </c>
      <c r="F102" s="1" t="s">
        <v>37</v>
      </c>
      <c r="G102" s="1" t="s">
        <v>24</v>
      </c>
      <c r="H102" s="1" t="s">
        <v>25</v>
      </c>
      <c r="I102" s="1" t="s">
        <v>26</v>
      </c>
      <c r="J102" s="1" t="s">
        <v>27</v>
      </c>
      <c r="K102" s="1" t="s">
        <v>28</v>
      </c>
      <c r="L102" s="1" t="s">
        <v>29</v>
      </c>
      <c r="M102" s="1" t="s">
        <v>30</v>
      </c>
      <c r="N102" s="1" t="s">
        <v>31</v>
      </c>
      <c r="O102" s="1">
        <v>1999</v>
      </c>
      <c r="P102" s="1">
        <v>179151690370</v>
      </c>
      <c r="Q102" s="1"/>
      <c r="R102" s="1" t="s">
        <v>38</v>
      </c>
    </row>
    <row r="103" spans="1:18" ht="30" x14ac:dyDescent="0.25">
      <c r="A103" s="1" t="s">
        <v>18</v>
      </c>
      <c r="B103" s="1" t="s">
        <v>19</v>
      </c>
      <c r="C103" s="1" t="s">
        <v>20</v>
      </c>
      <c r="D103" s="1" t="s">
        <v>21</v>
      </c>
      <c r="E103" s="1" t="s">
        <v>36</v>
      </c>
      <c r="F103" s="1" t="s">
        <v>37</v>
      </c>
      <c r="G103" s="1" t="s">
        <v>24</v>
      </c>
      <c r="H103" s="1" t="s">
        <v>25</v>
      </c>
      <c r="I103" s="1" t="s">
        <v>26</v>
      </c>
      <c r="J103" s="1" t="s">
        <v>27</v>
      </c>
      <c r="K103" s="1" t="s">
        <v>28</v>
      </c>
      <c r="L103" s="1" t="s">
        <v>29</v>
      </c>
      <c r="M103" s="1" t="s">
        <v>30</v>
      </c>
      <c r="N103" s="1" t="s">
        <v>31</v>
      </c>
      <c r="O103" s="1">
        <v>2000</v>
      </c>
      <c r="P103" s="1">
        <v>188371239359</v>
      </c>
      <c r="Q103" s="1"/>
      <c r="R103" s="1" t="s">
        <v>38</v>
      </c>
    </row>
    <row r="104" spans="1:18" ht="30" x14ac:dyDescent="0.25">
      <c r="A104" s="1" t="s">
        <v>18</v>
      </c>
      <c r="B104" s="1" t="s">
        <v>19</v>
      </c>
      <c r="C104" s="1" t="s">
        <v>20</v>
      </c>
      <c r="D104" s="1" t="s">
        <v>21</v>
      </c>
      <c r="E104" s="1" t="s">
        <v>36</v>
      </c>
      <c r="F104" s="1" t="s">
        <v>37</v>
      </c>
      <c r="G104" s="1" t="s">
        <v>24</v>
      </c>
      <c r="H104" s="1" t="s">
        <v>25</v>
      </c>
      <c r="I104" s="1" t="s">
        <v>26</v>
      </c>
      <c r="J104" s="1" t="s">
        <v>27</v>
      </c>
      <c r="K104" s="1" t="s">
        <v>28</v>
      </c>
      <c r="L104" s="1" t="s">
        <v>29</v>
      </c>
      <c r="M104" s="1" t="s">
        <v>30</v>
      </c>
      <c r="N104" s="1" t="s">
        <v>31</v>
      </c>
      <c r="O104" s="1">
        <v>2001</v>
      </c>
      <c r="P104" s="1">
        <v>190348683525</v>
      </c>
      <c r="Q104" s="1"/>
      <c r="R104" s="1" t="s">
        <v>38</v>
      </c>
    </row>
    <row r="105" spans="1:18" ht="30" x14ac:dyDescent="0.25">
      <c r="A105" s="1" t="s">
        <v>18</v>
      </c>
      <c r="B105" s="1" t="s">
        <v>19</v>
      </c>
      <c r="C105" s="1" t="s">
        <v>20</v>
      </c>
      <c r="D105" s="1" t="s">
        <v>21</v>
      </c>
      <c r="E105" s="1" t="s">
        <v>36</v>
      </c>
      <c r="F105" s="1" t="s">
        <v>37</v>
      </c>
      <c r="G105" s="1" t="s">
        <v>24</v>
      </c>
      <c r="H105" s="1" t="s">
        <v>25</v>
      </c>
      <c r="I105" s="1" t="s">
        <v>26</v>
      </c>
      <c r="J105" s="1" t="s">
        <v>27</v>
      </c>
      <c r="K105" s="1" t="s">
        <v>28</v>
      </c>
      <c r="L105" s="1" t="s">
        <v>29</v>
      </c>
      <c r="M105" s="1" t="s">
        <v>30</v>
      </c>
      <c r="N105" s="1" t="s">
        <v>31</v>
      </c>
      <c r="O105" s="1">
        <v>2002</v>
      </c>
      <c r="P105" s="1">
        <v>216127439354</v>
      </c>
      <c r="Q105" s="1"/>
      <c r="R105" s="1" t="s">
        <v>38</v>
      </c>
    </row>
    <row r="106" spans="1:18" ht="30" x14ac:dyDescent="0.25">
      <c r="A106" s="1" t="s">
        <v>18</v>
      </c>
      <c r="B106" s="1" t="s">
        <v>19</v>
      </c>
      <c r="C106" s="1" t="s">
        <v>20</v>
      </c>
      <c r="D106" s="1" t="s">
        <v>21</v>
      </c>
      <c r="E106" s="1" t="s">
        <v>36</v>
      </c>
      <c r="F106" s="1" t="s">
        <v>37</v>
      </c>
      <c r="G106" s="1" t="s">
        <v>24</v>
      </c>
      <c r="H106" s="1" t="s">
        <v>25</v>
      </c>
      <c r="I106" s="1" t="s">
        <v>26</v>
      </c>
      <c r="J106" s="1" t="s">
        <v>27</v>
      </c>
      <c r="K106" s="1" t="s">
        <v>28</v>
      </c>
      <c r="L106" s="1" t="s">
        <v>29</v>
      </c>
      <c r="M106" s="1" t="s">
        <v>30</v>
      </c>
      <c r="N106" s="1" t="s">
        <v>31</v>
      </c>
      <c r="O106" s="1">
        <v>2003</v>
      </c>
      <c r="P106" s="1">
        <v>255616809993</v>
      </c>
      <c r="Q106" s="1"/>
      <c r="R106" s="1" t="s">
        <v>38</v>
      </c>
    </row>
    <row r="107" spans="1:18" ht="30" x14ac:dyDescent="0.25">
      <c r="A107" s="1" t="s">
        <v>18</v>
      </c>
      <c r="B107" s="1" t="s">
        <v>19</v>
      </c>
      <c r="C107" s="1" t="s">
        <v>20</v>
      </c>
      <c r="D107" s="1" t="s">
        <v>21</v>
      </c>
      <c r="E107" s="1" t="s">
        <v>36</v>
      </c>
      <c r="F107" s="1" t="s">
        <v>37</v>
      </c>
      <c r="G107" s="1" t="s">
        <v>24</v>
      </c>
      <c r="H107" s="1" t="s">
        <v>25</v>
      </c>
      <c r="I107" s="1" t="s">
        <v>26</v>
      </c>
      <c r="J107" s="1" t="s">
        <v>27</v>
      </c>
      <c r="K107" s="1" t="s">
        <v>28</v>
      </c>
      <c r="L107" s="1" t="s">
        <v>29</v>
      </c>
      <c r="M107" s="1" t="s">
        <v>30</v>
      </c>
      <c r="N107" s="1" t="s">
        <v>31</v>
      </c>
      <c r="O107" s="1">
        <v>2004</v>
      </c>
      <c r="P107" s="1">
        <v>306866447930</v>
      </c>
      <c r="Q107" s="1"/>
      <c r="R107" s="1" t="s">
        <v>38</v>
      </c>
    </row>
    <row r="108" spans="1:18" ht="30" x14ac:dyDescent="0.25">
      <c r="A108" s="1" t="s">
        <v>18</v>
      </c>
      <c r="B108" s="1" t="s">
        <v>19</v>
      </c>
      <c r="C108" s="1" t="s">
        <v>20</v>
      </c>
      <c r="D108" s="1" t="s">
        <v>21</v>
      </c>
      <c r="E108" s="1" t="s">
        <v>36</v>
      </c>
      <c r="F108" s="1" t="s">
        <v>37</v>
      </c>
      <c r="G108" s="1" t="s">
        <v>24</v>
      </c>
      <c r="H108" s="1" t="s">
        <v>25</v>
      </c>
      <c r="I108" s="1" t="s">
        <v>26</v>
      </c>
      <c r="J108" s="1" t="s">
        <v>27</v>
      </c>
      <c r="K108" s="1" t="s">
        <v>28</v>
      </c>
      <c r="L108" s="1" t="s">
        <v>29</v>
      </c>
      <c r="M108" s="1" t="s">
        <v>30</v>
      </c>
      <c r="N108" s="1" t="s">
        <v>31</v>
      </c>
      <c r="O108" s="1">
        <v>2005</v>
      </c>
      <c r="P108" s="1">
        <v>334400135139</v>
      </c>
      <c r="Q108" s="1"/>
      <c r="R108" s="1" t="s">
        <v>38</v>
      </c>
    </row>
    <row r="109" spans="1:18" ht="30" x14ac:dyDescent="0.25">
      <c r="A109" s="1" t="s">
        <v>18</v>
      </c>
      <c r="B109" s="1" t="s">
        <v>19</v>
      </c>
      <c r="C109" s="1" t="s">
        <v>20</v>
      </c>
      <c r="D109" s="1" t="s">
        <v>21</v>
      </c>
      <c r="E109" s="1" t="s">
        <v>36</v>
      </c>
      <c r="F109" s="1" t="s">
        <v>37</v>
      </c>
      <c r="G109" s="1" t="s">
        <v>24</v>
      </c>
      <c r="H109" s="1" t="s">
        <v>25</v>
      </c>
      <c r="I109" s="1" t="s">
        <v>26</v>
      </c>
      <c r="J109" s="1" t="s">
        <v>27</v>
      </c>
      <c r="K109" s="1" t="s">
        <v>28</v>
      </c>
      <c r="L109" s="1" t="s">
        <v>29</v>
      </c>
      <c r="M109" s="1" t="s">
        <v>30</v>
      </c>
      <c r="N109" s="1" t="s">
        <v>31</v>
      </c>
      <c r="O109" s="1">
        <v>2006</v>
      </c>
      <c r="P109" s="1">
        <v>366744599603</v>
      </c>
      <c r="Q109" s="1"/>
      <c r="R109" s="1" t="s">
        <v>38</v>
      </c>
    </row>
    <row r="110" spans="1:18" ht="30" x14ac:dyDescent="0.25">
      <c r="A110" s="1" t="s">
        <v>18</v>
      </c>
      <c r="B110" s="1" t="s">
        <v>19</v>
      </c>
      <c r="C110" s="1" t="s">
        <v>20</v>
      </c>
      <c r="D110" s="1" t="s">
        <v>21</v>
      </c>
      <c r="E110" s="1" t="s">
        <v>36</v>
      </c>
      <c r="F110" s="1" t="s">
        <v>37</v>
      </c>
      <c r="G110" s="1" t="s">
        <v>24</v>
      </c>
      <c r="H110" s="1" t="s">
        <v>25</v>
      </c>
      <c r="I110" s="1" t="s">
        <v>26</v>
      </c>
      <c r="J110" s="1" t="s">
        <v>27</v>
      </c>
      <c r="K110" s="1" t="s">
        <v>28</v>
      </c>
      <c r="L110" s="1" t="s">
        <v>29</v>
      </c>
      <c r="M110" s="1" t="s">
        <v>30</v>
      </c>
      <c r="N110" s="1" t="s">
        <v>31</v>
      </c>
      <c r="O110" s="1">
        <v>2007</v>
      </c>
      <c r="P110" s="1">
        <v>430951920028</v>
      </c>
      <c r="Q110" s="1"/>
      <c r="R110" s="1" t="s">
        <v>38</v>
      </c>
    </row>
    <row r="111" spans="1:18" ht="30" x14ac:dyDescent="0.25">
      <c r="A111" s="1" t="s">
        <v>18</v>
      </c>
      <c r="B111" s="1" t="s">
        <v>19</v>
      </c>
      <c r="C111" s="1" t="s">
        <v>20</v>
      </c>
      <c r="D111" s="1" t="s">
        <v>21</v>
      </c>
      <c r="E111" s="1" t="s">
        <v>36</v>
      </c>
      <c r="F111" s="1" t="s">
        <v>37</v>
      </c>
      <c r="G111" s="1" t="s">
        <v>24</v>
      </c>
      <c r="H111" s="1" t="s">
        <v>25</v>
      </c>
      <c r="I111" s="1" t="s">
        <v>26</v>
      </c>
      <c r="J111" s="1" t="s">
        <v>27</v>
      </c>
      <c r="K111" s="1" t="s">
        <v>28</v>
      </c>
      <c r="L111" s="1" t="s">
        <v>29</v>
      </c>
      <c r="M111" s="1" t="s">
        <v>30</v>
      </c>
      <c r="N111" s="1" t="s">
        <v>31</v>
      </c>
      <c r="O111" s="1">
        <v>2008</v>
      </c>
      <c r="P111" s="1">
        <v>471840252739</v>
      </c>
      <c r="Q111" s="1"/>
      <c r="R111" s="1" t="s">
        <v>38</v>
      </c>
    </row>
    <row r="112" spans="1:18" ht="30" x14ac:dyDescent="0.25">
      <c r="A112" s="1" t="s">
        <v>18</v>
      </c>
      <c r="B112" s="1" t="s">
        <v>19</v>
      </c>
      <c r="C112" s="1" t="s">
        <v>20</v>
      </c>
      <c r="D112" s="1" t="s">
        <v>21</v>
      </c>
      <c r="E112" s="1" t="s">
        <v>36</v>
      </c>
      <c r="F112" s="1" t="s">
        <v>37</v>
      </c>
      <c r="G112" s="1" t="s">
        <v>24</v>
      </c>
      <c r="H112" s="1" t="s">
        <v>25</v>
      </c>
      <c r="I112" s="1" t="s">
        <v>26</v>
      </c>
      <c r="J112" s="1" t="s">
        <v>27</v>
      </c>
      <c r="K112" s="1" t="s">
        <v>28</v>
      </c>
      <c r="L112" s="1" t="s">
        <v>29</v>
      </c>
      <c r="M112" s="1" t="s">
        <v>30</v>
      </c>
      <c r="N112" s="1" t="s">
        <v>31</v>
      </c>
      <c r="O112" s="1">
        <v>2009</v>
      </c>
      <c r="P112" s="1">
        <v>370124970316</v>
      </c>
      <c r="Q112" s="1"/>
      <c r="R112" s="1" t="s">
        <v>38</v>
      </c>
    </row>
    <row r="113" spans="1:18" ht="30" x14ac:dyDescent="0.25">
      <c r="A113" s="1" t="s">
        <v>18</v>
      </c>
      <c r="B113" s="1" t="s">
        <v>19</v>
      </c>
      <c r="C113" s="1" t="s">
        <v>20</v>
      </c>
      <c r="D113" s="1" t="s">
        <v>21</v>
      </c>
      <c r="E113" s="1" t="s">
        <v>36</v>
      </c>
      <c r="F113" s="1" t="s">
        <v>37</v>
      </c>
      <c r="G113" s="1" t="s">
        <v>24</v>
      </c>
      <c r="H113" s="1" t="s">
        <v>25</v>
      </c>
      <c r="I113" s="1" t="s">
        <v>26</v>
      </c>
      <c r="J113" s="1" t="s">
        <v>27</v>
      </c>
      <c r="K113" s="1" t="s">
        <v>28</v>
      </c>
      <c r="L113" s="1" t="s">
        <v>29</v>
      </c>
      <c r="M113" s="1" t="s">
        <v>30</v>
      </c>
      <c r="N113" s="1" t="s">
        <v>31</v>
      </c>
      <c r="O113" s="1">
        <v>2010</v>
      </c>
      <c r="P113" s="1">
        <v>407700000488</v>
      </c>
      <c r="Q113" s="1"/>
      <c r="R113" s="1" t="s">
        <v>38</v>
      </c>
    </row>
    <row r="114" spans="1:18" ht="30" x14ac:dyDescent="0.25">
      <c r="A114" s="1" t="s">
        <v>18</v>
      </c>
      <c r="B114" s="1" t="s">
        <v>19</v>
      </c>
      <c r="C114" s="1" t="s">
        <v>20</v>
      </c>
      <c r="D114" s="1" t="s">
        <v>21</v>
      </c>
      <c r="E114" s="1" t="s">
        <v>36</v>
      </c>
      <c r="F114" s="1" t="s">
        <v>37</v>
      </c>
      <c r="G114" s="1" t="s">
        <v>24</v>
      </c>
      <c r="H114" s="1" t="s">
        <v>25</v>
      </c>
      <c r="I114" s="1" t="s">
        <v>26</v>
      </c>
      <c r="J114" s="1" t="s">
        <v>27</v>
      </c>
      <c r="K114" s="1" t="s">
        <v>28</v>
      </c>
      <c r="L114" s="1" t="s">
        <v>29</v>
      </c>
      <c r="M114" s="1" t="s">
        <v>30</v>
      </c>
      <c r="N114" s="1" t="s">
        <v>31</v>
      </c>
      <c r="O114" s="1">
        <v>2011</v>
      </c>
      <c r="P114" s="1">
        <v>476109464610</v>
      </c>
      <c r="Q114" s="1"/>
      <c r="R114" s="1" t="s">
        <v>38</v>
      </c>
    </row>
    <row r="115" spans="1:18" ht="30" x14ac:dyDescent="0.25">
      <c r="A115" s="1" t="s">
        <v>18</v>
      </c>
      <c r="B115" s="1" t="s">
        <v>19</v>
      </c>
      <c r="C115" s="1" t="s">
        <v>20</v>
      </c>
      <c r="D115" s="1" t="s">
        <v>21</v>
      </c>
      <c r="E115" s="1" t="s">
        <v>36</v>
      </c>
      <c r="F115" s="1" t="s">
        <v>37</v>
      </c>
      <c r="G115" s="1" t="s">
        <v>24</v>
      </c>
      <c r="H115" s="1" t="s">
        <v>25</v>
      </c>
      <c r="I115" s="1" t="s">
        <v>26</v>
      </c>
      <c r="J115" s="1" t="s">
        <v>27</v>
      </c>
      <c r="K115" s="1" t="s">
        <v>28</v>
      </c>
      <c r="L115" s="1" t="s">
        <v>29</v>
      </c>
      <c r="M115" s="1" t="s">
        <v>30</v>
      </c>
      <c r="N115" s="1" t="s">
        <v>31</v>
      </c>
      <c r="O115" s="1">
        <v>2012</v>
      </c>
      <c r="P115" s="1">
        <v>446529048738</v>
      </c>
      <c r="Q115" s="1"/>
      <c r="R115" s="1" t="s">
        <v>38</v>
      </c>
    </row>
    <row r="116" spans="1:18" ht="30" x14ac:dyDescent="0.25">
      <c r="A116" s="1" t="s">
        <v>18</v>
      </c>
      <c r="B116" s="1" t="s">
        <v>19</v>
      </c>
      <c r="C116" s="1" t="s">
        <v>20</v>
      </c>
      <c r="D116" s="1" t="s">
        <v>21</v>
      </c>
      <c r="E116" s="1" t="s">
        <v>36</v>
      </c>
      <c r="F116" s="1" t="s">
        <v>37</v>
      </c>
      <c r="G116" s="1" t="s">
        <v>32</v>
      </c>
      <c r="H116" s="1" t="s">
        <v>33</v>
      </c>
      <c r="I116" s="1" t="s">
        <v>26</v>
      </c>
      <c r="J116" s="1" t="s">
        <v>27</v>
      </c>
      <c r="K116" s="1" t="s">
        <v>28</v>
      </c>
      <c r="L116" s="1" t="s">
        <v>29</v>
      </c>
      <c r="M116" s="1" t="s">
        <v>30</v>
      </c>
      <c r="N116" s="1" t="s">
        <v>31</v>
      </c>
      <c r="O116" s="1">
        <v>1999</v>
      </c>
      <c r="P116" s="1">
        <v>164810043900</v>
      </c>
      <c r="Q116" s="1"/>
      <c r="R116" s="1" t="s">
        <v>38</v>
      </c>
    </row>
    <row r="117" spans="1:18" ht="30" x14ac:dyDescent="0.25">
      <c r="A117" s="1" t="s">
        <v>18</v>
      </c>
      <c r="B117" s="1" t="s">
        <v>19</v>
      </c>
      <c r="C117" s="1" t="s">
        <v>20</v>
      </c>
      <c r="D117" s="1" t="s">
        <v>21</v>
      </c>
      <c r="E117" s="1" t="s">
        <v>36</v>
      </c>
      <c r="F117" s="1" t="s">
        <v>37</v>
      </c>
      <c r="G117" s="1" t="s">
        <v>32</v>
      </c>
      <c r="H117" s="1" t="s">
        <v>33</v>
      </c>
      <c r="I117" s="1" t="s">
        <v>26</v>
      </c>
      <c r="J117" s="1" t="s">
        <v>27</v>
      </c>
      <c r="K117" s="1" t="s">
        <v>28</v>
      </c>
      <c r="L117" s="1" t="s">
        <v>29</v>
      </c>
      <c r="M117" s="1" t="s">
        <v>30</v>
      </c>
      <c r="N117" s="1" t="s">
        <v>31</v>
      </c>
      <c r="O117" s="1">
        <v>2000</v>
      </c>
      <c r="P117" s="1">
        <v>177511245106</v>
      </c>
      <c r="Q117" s="1"/>
      <c r="R117" s="1" t="s">
        <v>38</v>
      </c>
    </row>
    <row r="118" spans="1:18" ht="30" x14ac:dyDescent="0.25">
      <c r="A118" s="1" t="s">
        <v>18</v>
      </c>
      <c r="B118" s="1" t="s">
        <v>19</v>
      </c>
      <c r="C118" s="1" t="s">
        <v>20</v>
      </c>
      <c r="D118" s="1" t="s">
        <v>21</v>
      </c>
      <c r="E118" s="1" t="s">
        <v>36</v>
      </c>
      <c r="F118" s="1" t="s">
        <v>37</v>
      </c>
      <c r="G118" s="1" t="s">
        <v>32</v>
      </c>
      <c r="H118" s="1" t="s">
        <v>33</v>
      </c>
      <c r="I118" s="1" t="s">
        <v>26</v>
      </c>
      <c r="J118" s="1" t="s">
        <v>27</v>
      </c>
      <c r="K118" s="1" t="s">
        <v>28</v>
      </c>
      <c r="L118" s="1" t="s">
        <v>29</v>
      </c>
      <c r="M118" s="1" t="s">
        <v>30</v>
      </c>
      <c r="N118" s="1" t="s">
        <v>31</v>
      </c>
      <c r="O118" s="1">
        <v>2001</v>
      </c>
      <c r="P118" s="1">
        <v>178664006496</v>
      </c>
      <c r="Q118" s="1"/>
      <c r="R118" s="1" t="s">
        <v>38</v>
      </c>
    </row>
    <row r="119" spans="1:18" ht="30" x14ac:dyDescent="0.25">
      <c r="A119" s="1" t="s">
        <v>18</v>
      </c>
      <c r="B119" s="1" t="s">
        <v>19</v>
      </c>
      <c r="C119" s="1" t="s">
        <v>20</v>
      </c>
      <c r="D119" s="1" t="s">
        <v>21</v>
      </c>
      <c r="E119" s="1" t="s">
        <v>36</v>
      </c>
      <c r="F119" s="1" t="s">
        <v>37</v>
      </c>
      <c r="G119" s="1" t="s">
        <v>32</v>
      </c>
      <c r="H119" s="1" t="s">
        <v>33</v>
      </c>
      <c r="I119" s="1" t="s">
        <v>26</v>
      </c>
      <c r="J119" s="1" t="s">
        <v>27</v>
      </c>
      <c r="K119" s="1" t="s">
        <v>28</v>
      </c>
      <c r="L119" s="1" t="s">
        <v>29</v>
      </c>
      <c r="M119" s="1" t="s">
        <v>30</v>
      </c>
      <c r="N119" s="1" t="s">
        <v>31</v>
      </c>
      <c r="O119" s="1">
        <v>2002</v>
      </c>
      <c r="P119" s="1">
        <v>198311101422</v>
      </c>
      <c r="Q119" s="1"/>
      <c r="R119" s="1" t="s">
        <v>38</v>
      </c>
    </row>
    <row r="120" spans="1:18" ht="30" x14ac:dyDescent="0.25">
      <c r="A120" s="1" t="s">
        <v>18</v>
      </c>
      <c r="B120" s="1" t="s">
        <v>19</v>
      </c>
      <c r="C120" s="1" t="s">
        <v>20</v>
      </c>
      <c r="D120" s="1" t="s">
        <v>21</v>
      </c>
      <c r="E120" s="1" t="s">
        <v>36</v>
      </c>
      <c r="F120" s="1" t="s">
        <v>37</v>
      </c>
      <c r="G120" s="1" t="s">
        <v>32</v>
      </c>
      <c r="H120" s="1" t="s">
        <v>33</v>
      </c>
      <c r="I120" s="1" t="s">
        <v>26</v>
      </c>
      <c r="J120" s="1" t="s">
        <v>27</v>
      </c>
      <c r="K120" s="1" t="s">
        <v>28</v>
      </c>
      <c r="L120" s="1" t="s">
        <v>29</v>
      </c>
      <c r="M120" s="1" t="s">
        <v>30</v>
      </c>
      <c r="N120" s="1" t="s">
        <v>31</v>
      </c>
      <c r="O120" s="1">
        <v>2003</v>
      </c>
      <c r="P120" s="1">
        <v>234944815195</v>
      </c>
      <c r="Q120" s="1"/>
      <c r="R120" s="1" t="s">
        <v>38</v>
      </c>
    </row>
    <row r="121" spans="1:18" ht="30" x14ac:dyDescent="0.25">
      <c r="A121" s="1" t="s">
        <v>18</v>
      </c>
      <c r="B121" s="1" t="s">
        <v>19</v>
      </c>
      <c r="C121" s="1" t="s">
        <v>20</v>
      </c>
      <c r="D121" s="1" t="s">
        <v>21</v>
      </c>
      <c r="E121" s="1" t="s">
        <v>36</v>
      </c>
      <c r="F121" s="1" t="s">
        <v>37</v>
      </c>
      <c r="G121" s="1" t="s">
        <v>32</v>
      </c>
      <c r="H121" s="1" t="s">
        <v>33</v>
      </c>
      <c r="I121" s="1" t="s">
        <v>26</v>
      </c>
      <c r="J121" s="1" t="s">
        <v>27</v>
      </c>
      <c r="K121" s="1" t="s">
        <v>28</v>
      </c>
      <c r="L121" s="1" t="s">
        <v>29</v>
      </c>
      <c r="M121" s="1" t="s">
        <v>30</v>
      </c>
      <c r="N121" s="1" t="s">
        <v>31</v>
      </c>
      <c r="O121" s="1">
        <v>2004</v>
      </c>
      <c r="P121" s="1">
        <v>285620592677</v>
      </c>
      <c r="Q121" s="1"/>
      <c r="R121" s="1" t="s">
        <v>38</v>
      </c>
    </row>
    <row r="122" spans="1:18" ht="30" x14ac:dyDescent="0.25">
      <c r="A122" s="1" t="s">
        <v>18</v>
      </c>
      <c r="B122" s="1" t="s">
        <v>19</v>
      </c>
      <c r="C122" s="1" t="s">
        <v>20</v>
      </c>
      <c r="D122" s="1" t="s">
        <v>21</v>
      </c>
      <c r="E122" s="1" t="s">
        <v>36</v>
      </c>
      <c r="F122" s="1" t="s">
        <v>37</v>
      </c>
      <c r="G122" s="1" t="s">
        <v>32</v>
      </c>
      <c r="H122" s="1" t="s">
        <v>33</v>
      </c>
      <c r="I122" s="1" t="s">
        <v>26</v>
      </c>
      <c r="J122" s="1" t="s">
        <v>27</v>
      </c>
      <c r="K122" s="1" t="s">
        <v>28</v>
      </c>
      <c r="L122" s="1" t="s">
        <v>29</v>
      </c>
      <c r="M122" s="1" t="s">
        <v>30</v>
      </c>
      <c r="N122" s="1" t="s">
        <v>31</v>
      </c>
      <c r="O122" s="1">
        <v>2005</v>
      </c>
      <c r="P122" s="1">
        <v>318699889316</v>
      </c>
      <c r="Q122" s="1"/>
      <c r="R122" s="1" t="s">
        <v>38</v>
      </c>
    </row>
    <row r="123" spans="1:18" ht="30" x14ac:dyDescent="0.25">
      <c r="A123" s="1" t="s">
        <v>18</v>
      </c>
      <c r="B123" s="1" t="s">
        <v>19</v>
      </c>
      <c r="C123" s="1" t="s">
        <v>20</v>
      </c>
      <c r="D123" s="1" t="s">
        <v>21</v>
      </c>
      <c r="E123" s="1" t="s">
        <v>36</v>
      </c>
      <c r="F123" s="1" t="s">
        <v>37</v>
      </c>
      <c r="G123" s="1" t="s">
        <v>32</v>
      </c>
      <c r="H123" s="1" t="s">
        <v>33</v>
      </c>
      <c r="I123" s="1" t="s">
        <v>26</v>
      </c>
      <c r="J123" s="1" t="s">
        <v>27</v>
      </c>
      <c r="K123" s="1" t="s">
        <v>28</v>
      </c>
      <c r="L123" s="1" t="s">
        <v>29</v>
      </c>
      <c r="M123" s="1" t="s">
        <v>30</v>
      </c>
      <c r="N123" s="1" t="s">
        <v>31</v>
      </c>
      <c r="O123" s="1">
        <v>2006</v>
      </c>
      <c r="P123" s="1">
        <v>351635052757</v>
      </c>
      <c r="Q123" s="1"/>
      <c r="R123" s="1" t="s">
        <v>38</v>
      </c>
    </row>
    <row r="124" spans="1:18" ht="30" x14ac:dyDescent="0.25">
      <c r="A124" s="1" t="s">
        <v>18</v>
      </c>
      <c r="B124" s="1" t="s">
        <v>19</v>
      </c>
      <c r="C124" s="1" t="s">
        <v>20</v>
      </c>
      <c r="D124" s="1" t="s">
        <v>21</v>
      </c>
      <c r="E124" s="1" t="s">
        <v>36</v>
      </c>
      <c r="F124" s="1" t="s">
        <v>37</v>
      </c>
      <c r="G124" s="1" t="s">
        <v>32</v>
      </c>
      <c r="H124" s="1" t="s">
        <v>33</v>
      </c>
      <c r="I124" s="1" t="s">
        <v>26</v>
      </c>
      <c r="J124" s="1" t="s">
        <v>27</v>
      </c>
      <c r="K124" s="1" t="s">
        <v>28</v>
      </c>
      <c r="L124" s="1" t="s">
        <v>29</v>
      </c>
      <c r="M124" s="1" t="s">
        <v>30</v>
      </c>
      <c r="N124" s="1" t="s">
        <v>31</v>
      </c>
      <c r="O124" s="1">
        <v>2007</v>
      </c>
      <c r="P124" s="1">
        <v>411557967711</v>
      </c>
      <c r="Q124" s="1"/>
      <c r="R124" s="1" t="s">
        <v>38</v>
      </c>
    </row>
    <row r="125" spans="1:18" ht="30" x14ac:dyDescent="0.25">
      <c r="A125" s="1" t="s">
        <v>18</v>
      </c>
      <c r="B125" s="1" t="s">
        <v>19</v>
      </c>
      <c r="C125" s="1" t="s">
        <v>20</v>
      </c>
      <c r="D125" s="1" t="s">
        <v>21</v>
      </c>
      <c r="E125" s="1" t="s">
        <v>36</v>
      </c>
      <c r="F125" s="1" t="s">
        <v>37</v>
      </c>
      <c r="G125" s="1" t="s">
        <v>32</v>
      </c>
      <c r="H125" s="1" t="s">
        <v>33</v>
      </c>
      <c r="I125" s="1" t="s">
        <v>26</v>
      </c>
      <c r="J125" s="1" t="s">
        <v>27</v>
      </c>
      <c r="K125" s="1" t="s">
        <v>28</v>
      </c>
      <c r="L125" s="1" t="s">
        <v>29</v>
      </c>
      <c r="M125" s="1" t="s">
        <v>30</v>
      </c>
      <c r="N125" s="1" t="s">
        <v>31</v>
      </c>
      <c r="O125" s="1">
        <v>2008</v>
      </c>
      <c r="P125" s="1">
        <v>466307389646</v>
      </c>
      <c r="Q125" s="1"/>
      <c r="R125" s="1" t="s">
        <v>38</v>
      </c>
    </row>
    <row r="126" spans="1:18" ht="30" x14ac:dyDescent="0.25">
      <c r="A126" s="1" t="s">
        <v>18</v>
      </c>
      <c r="B126" s="1" t="s">
        <v>19</v>
      </c>
      <c r="C126" s="1" t="s">
        <v>20</v>
      </c>
      <c r="D126" s="1" t="s">
        <v>21</v>
      </c>
      <c r="E126" s="1" t="s">
        <v>36</v>
      </c>
      <c r="F126" s="1" t="s">
        <v>37</v>
      </c>
      <c r="G126" s="1" t="s">
        <v>32</v>
      </c>
      <c r="H126" s="1" t="s">
        <v>33</v>
      </c>
      <c r="I126" s="1" t="s">
        <v>26</v>
      </c>
      <c r="J126" s="1" t="s">
        <v>27</v>
      </c>
      <c r="K126" s="1" t="s">
        <v>28</v>
      </c>
      <c r="L126" s="1" t="s">
        <v>29</v>
      </c>
      <c r="M126" s="1" t="s">
        <v>30</v>
      </c>
      <c r="N126" s="1" t="s">
        <v>31</v>
      </c>
      <c r="O126" s="1">
        <v>2009</v>
      </c>
      <c r="P126" s="1">
        <v>353363978281</v>
      </c>
      <c r="Q126" s="1"/>
      <c r="R126" s="1" t="s">
        <v>38</v>
      </c>
    </row>
    <row r="127" spans="1:18" ht="30" x14ac:dyDescent="0.25">
      <c r="A127" s="1" t="s">
        <v>18</v>
      </c>
      <c r="B127" s="1" t="s">
        <v>19</v>
      </c>
      <c r="C127" s="1" t="s">
        <v>20</v>
      </c>
      <c r="D127" s="1" t="s">
        <v>21</v>
      </c>
      <c r="E127" s="1" t="s">
        <v>36</v>
      </c>
      <c r="F127" s="1" t="s">
        <v>37</v>
      </c>
      <c r="G127" s="1" t="s">
        <v>32</v>
      </c>
      <c r="H127" s="1" t="s">
        <v>33</v>
      </c>
      <c r="I127" s="1" t="s">
        <v>26</v>
      </c>
      <c r="J127" s="1" t="s">
        <v>27</v>
      </c>
      <c r="K127" s="1" t="s">
        <v>28</v>
      </c>
      <c r="L127" s="1" t="s">
        <v>29</v>
      </c>
      <c r="M127" s="1" t="s">
        <v>30</v>
      </c>
      <c r="N127" s="1" t="s">
        <v>31</v>
      </c>
      <c r="O127" s="1">
        <v>2010</v>
      </c>
      <c r="P127" s="1">
        <v>391204410085</v>
      </c>
      <c r="Q127" s="1"/>
      <c r="R127" s="1" t="s">
        <v>38</v>
      </c>
    </row>
    <row r="128" spans="1:18" ht="30" x14ac:dyDescent="0.25">
      <c r="A128" s="1" t="s">
        <v>18</v>
      </c>
      <c r="B128" s="1" t="s">
        <v>19</v>
      </c>
      <c r="C128" s="1" t="s">
        <v>20</v>
      </c>
      <c r="D128" s="1" t="s">
        <v>21</v>
      </c>
      <c r="E128" s="1" t="s">
        <v>36</v>
      </c>
      <c r="F128" s="1" t="s">
        <v>37</v>
      </c>
      <c r="G128" s="1" t="s">
        <v>32</v>
      </c>
      <c r="H128" s="1" t="s">
        <v>33</v>
      </c>
      <c r="I128" s="1" t="s">
        <v>26</v>
      </c>
      <c r="J128" s="1" t="s">
        <v>27</v>
      </c>
      <c r="K128" s="1" t="s">
        <v>28</v>
      </c>
      <c r="L128" s="1" t="s">
        <v>29</v>
      </c>
      <c r="M128" s="1" t="s">
        <v>30</v>
      </c>
      <c r="N128" s="1" t="s">
        <v>31</v>
      </c>
      <c r="O128" s="1">
        <v>2011</v>
      </c>
      <c r="P128" s="1">
        <v>466625111980</v>
      </c>
      <c r="Q128" s="1"/>
      <c r="R128" s="1" t="s">
        <v>38</v>
      </c>
    </row>
    <row r="129" spans="1:18" ht="30" x14ac:dyDescent="0.25">
      <c r="A129" s="1" t="s">
        <v>18</v>
      </c>
      <c r="B129" s="1" t="s">
        <v>19</v>
      </c>
      <c r="C129" s="1" t="s">
        <v>20</v>
      </c>
      <c r="D129" s="1" t="s">
        <v>21</v>
      </c>
      <c r="E129" s="1" t="s">
        <v>36</v>
      </c>
      <c r="F129" s="1" t="s">
        <v>37</v>
      </c>
      <c r="G129" s="1" t="s">
        <v>32</v>
      </c>
      <c r="H129" s="1" t="s">
        <v>33</v>
      </c>
      <c r="I129" s="1" t="s">
        <v>26</v>
      </c>
      <c r="J129" s="1" t="s">
        <v>27</v>
      </c>
      <c r="K129" s="1" t="s">
        <v>28</v>
      </c>
      <c r="L129" s="1" t="s">
        <v>29</v>
      </c>
      <c r="M129" s="1" t="s">
        <v>30</v>
      </c>
      <c r="N129" s="1" t="s">
        <v>31</v>
      </c>
      <c r="O129" s="1">
        <v>2012</v>
      </c>
      <c r="P129" s="1">
        <v>437245967623</v>
      </c>
      <c r="Q129" s="1"/>
      <c r="R129" s="1" t="s">
        <v>38</v>
      </c>
    </row>
    <row r="130" spans="1:18" x14ac:dyDescent="0.25">
      <c r="A130" s="1" t="s">
        <v>18</v>
      </c>
      <c r="B130" s="1" t="s">
        <v>19</v>
      </c>
      <c r="C130" s="1" t="s">
        <v>20</v>
      </c>
      <c r="D130" s="1" t="s">
        <v>21</v>
      </c>
      <c r="E130" s="1" t="s">
        <v>39</v>
      </c>
      <c r="F130" s="1" t="s">
        <v>40</v>
      </c>
      <c r="G130" s="1" t="s">
        <v>24</v>
      </c>
      <c r="H130" s="1" t="s">
        <v>25</v>
      </c>
      <c r="I130" s="1" t="s">
        <v>26</v>
      </c>
      <c r="J130" s="1" t="s">
        <v>27</v>
      </c>
      <c r="K130" s="1" t="s">
        <v>28</v>
      </c>
      <c r="L130" s="1" t="s">
        <v>29</v>
      </c>
      <c r="M130" s="1" t="s">
        <v>30</v>
      </c>
      <c r="N130" s="1" t="s">
        <v>31</v>
      </c>
      <c r="O130" s="1">
        <v>1988</v>
      </c>
      <c r="P130" s="1">
        <v>117105000000</v>
      </c>
      <c r="Q130" s="1"/>
      <c r="R130" s="1"/>
    </row>
    <row r="131" spans="1:18" x14ac:dyDescent="0.25">
      <c r="A131" s="1" t="s">
        <v>18</v>
      </c>
      <c r="B131" s="1" t="s">
        <v>19</v>
      </c>
      <c r="C131" s="1" t="s">
        <v>20</v>
      </c>
      <c r="D131" s="1" t="s">
        <v>21</v>
      </c>
      <c r="E131" s="1" t="s">
        <v>39</v>
      </c>
      <c r="F131" s="1" t="s">
        <v>40</v>
      </c>
      <c r="G131" s="1" t="s">
        <v>24</v>
      </c>
      <c r="H131" s="1" t="s">
        <v>25</v>
      </c>
      <c r="I131" s="1" t="s">
        <v>26</v>
      </c>
      <c r="J131" s="1" t="s">
        <v>27</v>
      </c>
      <c r="K131" s="1" t="s">
        <v>28</v>
      </c>
      <c r="L131" s="1" t="s">
        <v>29</v>
      </c>
      <c r="M131" s="1" t="s">
        <v>30</v>
      </c>
      <c r="N131" s="1" t="s">
        <v>31</v>
      </c>
      <c r="O131" s="1">
        <v>1989</v>
      </c>
      <c r="P131" s="1">
        <v>121832000000</v>
      </c>
      <c r="Q131" s="1"/>
      <c r="R131" s="1"/>
    </row>
    <row r="132" spans="1:18" x14ac:dyDescent="0.25">
      <c r="A132" s="1" t="s">
        <v>18</v>
      </c>
      <c r="B132" s="1" t="s">
        <v>19</v>
      </c>
      <c r="C132" s="1" t="s">
        <v>20</v>
      </c>
      <c r="D132" s="1" t="s">
        <v>21</v>
      </c>
      <c r="E132" s="1" t="s">
        <v>39</v>
      </c>
      <c r="F132" s="1" t="s">
        <v>40</v>
      </c>
      <c r="G132" s="1" t="s">
        <v>24</v>
      </c>
      <c r="H132" s="1" t="s">
        <v>25</v>
      </c>
      <c r="I132" s="1" t="s">
        <v>26</v>
      </c>
      <c r="J132" s="1" t="s">
        <v>27</v>
      </c>
      <c r="K132" s="1" t="s">
        <v>28</v>
      </c>
      <c r="L132" s="1" t="s">
        <v>29</v>
      </c>
      <c r="M132" s="1" t="s">
        <v>30</v>
      </c>
      <c r="N132" s="1" t="s">
        <v>31</v>
      </c>
      <c r="O132" s="1">
        <v>1990</v>
      </c>
      <c r="P132" s="1">
        <v>127629000000</v>
      </c>
      <c r="Q132" s="1"/>
      <c r="R132" s="1"/>
    </row>
    <row r="133" spans="1:18" x14ac:dyDescent="0.25">
      <c r="A133" s="1" t="s">
        <v>18</v>
      </c>
      <c r="B133" s="1" t="s">
        <v>19</v>
      </c>
      <c r="C133" s="1" t="s">
        <v>20</v>
      </c>
      <c r="D133" s="1" t="s">
        <v>21</v>
      </c>
      <c r="E133" s="1" t="s">
        <v>39</v>
      </c>
      <c r="F133" s="1" t="s">
        <v>40</v>
      </c>
      <c r="G133" s="1" t="s">
        <v>24</v>
      </c>
      <c r="H133" s="1" t="s">
        <v>25</v>
      </c>
      <c r="I133" s="1" t="s">
        <v>26</v>
      </c>
      <c r="J133" s="1" t="s">
        <v>27</v>
      </c>
      <c r="K133" s="1" t="s">
        <v>28</v>
      </c>
      <c r="L133" s="1" t="s">
        <v>29</v>
      </c>
      <c r="M133" s="1" t="s">
        <v>30</v>
      </c>
      <c r="N133" s="1" t="s">
        <v>31</v>
      </c>
      <c r="O133" s="1">
        <v>1991</v>
      </c>
      <c r="P133" s="1">
        <v>127163000000</v>
      </c>
      <c r="Q133" s="1"/>
      <c r="R133" s="1"/>
    </row>
    <row r="134" spans="1:18" x14ac:dyDescent="0.25">
      <c r="A134" s="1" t="s">
        <v>18</v>
      </c>
      <c r="B134" s="1" t="s">
        <v>19</v>
      </c>
      <c r="C134" s="1" t="s">
        <v>20</v>
      </c>
      <c r="D134" s="1" t="s">
        <v>21</v>
      </c>
      <c r="E134" s="1" t="s">
        <v>39</v>
      </c>
      <c r="F134" s="1" t="s">
        <v>40</v>
      </c>
      <c r="G134" s="1" t="s">
        <v>24</v>
      </c>
      <c r="H134" s="1" t="s">
        <v>25</v>
      </c>
      <c r="I134" s="1" t="s">
        <v>26</v>
      </c>
      <c r="J134" s="1" t="s">
        <v>27</v>
      </c>
      <c r="K134" s="1" t="s">
        <v>28</v>
      </c>
      <c r="L134" s="1" t="s">
        <v>29</v>
      </c>
      <c r="M134" s="1" t="s">
        <v>30</v>
      </c>
      <c r="N134" s="1" t="s">
        <v>31</v>
      </c>
      <c r="O134" s="1">
        <v>1992</v>
      </c>
      <c r="P134" s="1">
        <v>134435000000</v>
      </c>
      <c r="Q134" s="1"/>
      <c r="R134" s="1"/>
    </row>
    <row r="135" spans="1:18" x14ac:dyDescent="0.25">
      <c r="A135" s="1" t="s">
        <v>18</v>
      </c>
      <c r="B135" s="1" t="s">
        <v>19</v>
      </c>
      <c r="C135" s="1" t="s">
        <v>20</v>
      </c>
      <c r="D135" s="1" t="s">
        <v>21</v>
      </c>
      <c r="E135" s="1" t="s">
        <v>39</v>
      </c>
      <c r="F135" s="1" t="s">
        <v>40</v>
      </c>
      <c r="G135" s="1" t="s">
        <v>24</v>
      </c>
      <c r="H135" s="1" t="s">
        <v>25</v>
      </c>
      <c r="I135" s="1" t="s">
        <v>26</v>
      </c>
      <c r="J135" s="1" t="s">
        <v>27</v>
      </c>
      <c r="K135" s="1" t="s">
        <v>28</v>
      </c>
      <c r="L135" s="1" t="s">
        <v>29</v>
      </c>
      <c r="M135" s="1" t="s">
        <v>30</v>
      </c>
      <c r="N135" s="1" t="s">
        <v>31</v>
      </c>
      <c r="O135" s="1">
        <v>1993</v>
      </c>
      <c r="P135" s="1">
        <v>145178000000</v>
      </c>
      <c r="Q135" s="1"/>
      <c r="R135" s="1"/>
    </row>
    <row r="136" spans="1:18" x14ac:dyDescent="0.25">
      <c r="A136" s="1" t="s">
        <v>18</v>
      </c>
      <c r="B136" s="1" t="s">
        <v>19</v>
      </c>
      <c r="C136" s="1" t="s">
        <v>20</v>
      </c>
      <c r="D136" s="1" t="s">
        <v>21</v>
      </c>
      <c r="E136" s="1" t="s">
        <v>39</v>
      </c>
      <c r="F136" s="1" t="s">
        <v>40</v>
      </c>
      <c r="G136" s="1" t="s">
        <v>24</v>
      </c>
      <c r="H136" s="1" t="s">
        <v>25</v>
      </c>
      <c r="I136" s="1" t="s">
        <v>26</v>
      </c>
      <c r="J136" s="1" t="s">
        <v>27</v>
      </c>
      <c r="K136" s="1" t="s">
        <v>28</v>
      </c>
      <c r="L136" s="1" t="s">
        <v>29</v>
      </c>
      <c r="M136" s="1" t="s">
        <v>30</v>
      </c>
      <c r="N136" s="1" t="s">
        <v>31</v>
      </c>
      <c r="O136" s="1">
        <v>1994</v>
      </c>
      <c r="P136" s="1">
        <v>165376000000</v>
      </c>
      <c r="Q136" s="1"/>
      <c r="R136" s="1"/>
    </row>
    <row r="137" spans="1:18" x14ac:dyDescent="0.25">
      <c r="A137" s="1" t="s">
        <v>18</v>
      </c>
      <c r="B137" s="1" t="s">
        <v>19</v>
      </c>
      <c r="C137" s="1" t="s">
        <v>20</v>
      </c>
      <c r="D137" s="1" t="s">
        <v>21</v>
      </c>
      <c r="E137" s="1" t="s">
        <v>39</v>
      </c>
      <c r="F137" s="1" t="s">
        <v>40</v>
      </c>
      <c r="G137" s="1" t="s">
        <v>24</v>
      </c>
      <c r="H137" s="1" t="s">
        <v>25</v>
      </c>
      <c r="I137" s="1" t="s">
        <v>26</v>
      </c>
      <c r="J137" s="1" t="s">
        <v>27</v>
      </c>
      <c r="K137" s="1" t="s">
        <v>28</v>
      </c>
      <c r="L137" s="1" t="s">
        <v>29</v>
      </c>
      <c r="M137" s="1" t="s">
        <v>30</v>
      </c>
      <c r="N137" s="1" t="s">
        <v>31</v>
      </c>
      <c r="O137" s="1">
        <v>1995</v>
      </c>
      <c r="P137" s="1">
        <v>192197000000</v>
      </c>
      <c r="Q137" s="1"/>
      <c r="R137" s="1"/>
    </row>
    <row r="138" spans="1:18" x14ac:dyDescent="0.25">
      <c r="A138" s="1" t="s">
        <v>18</v>
      </c>
      <c r="B138" s="1" t="s">
        <v>19</v>
      </c>
      <c r="C138" s="1" t="s">
        <v>20</v>
      </c>
      <c r="D138" s="1" t="s">
        <v>21</v>
      </c>
      <c r="E138" s="1" t="s">
        <v>39</v>
      </c>
      <c r="F138" s="1" t="s">
        <v>40</v>
      </c>
      <c r="G138" s="1" t="s">
        <v>24</v>
      </c>
      <c r="H138" s="1" t="s">
        <v>25</v>
      </c>
      <c r="I138" s="1" t="s">
        <v>26</v>
      </c>
      <c r="J138" s="1" t="s">
        <v>27</v>
      </c>
      <c r="K138" s="1" t="s">
        <v>28</v>
      </c>
      <c r="L138" s="1" t="s">
        <v>29</v>
      </c>
      <c r="M138" s="1" t="s">
        <v>30</v>
      </c>
      <c r="N138" s="1" t="s">
        <v>31</v>
      </c>
      <c r="O138" s="1">
        <v>1996</v>
      </c>
      <c r="P138" s="1">
        <v>201633000000</v>
      </c>
      <c r="Q138" s="1"/>
      <c r="R138" s="1"/>
    </row>
    <row r="139" spans="1:18" x14ac:dyDescent="0.25">
      <c r="A139" s="1" t="s">
        <v>18</v>
      </c>
      <c r="B139" s="1" t="s">
        <v>19</v>
      </c>
      <c r="C139" s="1" t="s">
        <v>20</v>
      </c>
      <c r="D139" s="1" t="s">
        <v>21</v>
      </c>
      <c r="E139" s="1" t="s">
        <v>39</v>
      </c>
      <c r="F139" s="1" t="s">
        <v>40</v>
      </c>
      <c r="G139" s="1" t="s">
        <v>24</v>
      </c>
      <c r="H139" s="1" t="s">
        <v>25</v>
      </c>
      <c r="I139" s="1" t="s">
        <v>26</v>
      </c>
      <c r="J139" s="1" t="s">
        <v>27</v>
      </c>
      <c r="K139" s="1" t="s">
        <v>28</v>
      </c>
      <c r="L139" s="1" t="s">
        <v>29</v>
      </c>
      <c r="M139" s="1" t="s">
        <v>30</v>
      </c>
      <c r="N139" s="1" t="s">
        <v>31</v>
      </c>
      <c r="O139" s="1">
        <v>1997</v>
      </c>
      <c r="P139" s="1">
        <v>214422000000</v>
      </c>
      <c r="Q139" s="1"/>
      <c r="R139" s="1"/>
    </row>
    <row r="140" spans="1:18" x14ac:dyDescent="0.25">
      <c r="A140" s="1" t="s">
        <v>18</v>
      </c>
      <c r="B140" s="1" t="s">
        <v>19</v>
      </c>
      <c r="C140" s="1" t="s">
        <v>20</v>
      </c>
      <c r="D140" s="1" t="s">
        <v>21</v>
      </c>
      <c r="E140" s="1" t="s">
        <v>39</v>
      </c>
      <c r="F140" s="1" t="s">
        <v>40</v>
      </c>
      <c r="G140" s="1" t="s">
        <v>24</v>
      </c>
      <c r="H140" s="1" t="s">
        <v>25</v>
      </c>
      <c r="I140" s="1" t="s">
        <v>26</v>
      </c>
      <c r="J140" s="1" t="s">
        <v>27</v>
      </c>
      <c r="K140" s="1" t="s">
        <v>28</v>
      </c>
      <c r="L140" s="1" t="s">
        <v>29</v>
      </c>
      <c r="M140" s="1" t="s">
        <v>30</v>
      </c>
      <c r="N140" s="1" t="s">
        <v>31</v>
      </c>
      <c r="O140" s="1">
        <v>1998</v>
      </c>
      <c r="P140" s="1">
        <v>214327000000</v>
      </c>
      <c r="Q140" s="1"/>
      <c r="R140" s="1"/>
    </row>
    <row r="141" spans="1:18" x14ac:dyDescent="0.25">
      <c r="A141" s="1" t="s">
        <v>18</v>
      </c>
      <c r="B141" s="1" t="s">
        <v>19</v>
      </c>
      <c r="C141" s="1" t="s">
        <v>20</v>
      </c>
      <c r="D141" s="1" t="s">
        <v>21</v>
      </c>
      <c r="E141" s="1" t="s">
        <v>39</v>
      </c>
      <c r="F141" s="1" t="s">
        <v>40</v>
      </c>
      <c r="G141" s="1" t="s">
        <v>24</v>
      </c>
      <c r="H141" s="1" t="s">
        <v>25</v>
      </c>
      <c r="I141" s="1" t="s">
        <v>26</v>
      </c>
      <c r="J141" s="1" t="s">
        <v>27</v>
      </c>
      <c r="K141" s="1" t="s">
        <v>28</v>
      </c>
      <c r="L141" s="1" t="s">
        <v>29</v>
      </c>
      <c r="M141" s="1" t="s">
        <v>30</v>
      </c>
      <c r="N141" s="1" t="s">
        <v>31</v>
      </c>
      <c r="O141" s="1">
        <v>1999</v>
      </c>
      <c r="P141" s="1">
        <v>238446000000</v>
      </c>
      <c r="Q141" s="1"/>
      <c r="R141" s="1"/>
    </row>
    <row r="142" spans="1:18" x14ac:dyDescent="0.25">
      <c r="A142" s="1" t="s">
        <v>18</v>
      </c>
      <c r="B142" s="1" t="s">
        <v>19</v>
      </c>
      <c r="C142" s="1" t="s">
        <v>20</v>
      </c>
      <c r="D142" s="1" t="s">
        <v>21</v>
      </c>
      <c r="E142" s="1" t="s">
        <v>39</v>
      </c>
      <c r="F142" s="1" t="s">
        <v>40</v>
      </c>
      <c r="G142" s="1" t="s">
        <v>24</v>
      </c>
      <c r="H142" s="1" t="s">
        <v>25</v>
      </c>
      <c r="I142" s="1" t="s">
        <v>26</v>
      </c>
      <c r="J142" s="1" t="s">
        <v>27</v>
      </c>
      <c r="K142" s="1" t="s">
        <v>28</v>
      </c>
      <c r="L142" s="1" t="s">
        <v>29</v>
      </c>
      <c r="M142" s="1" t="s">
        <v>30</v>
      </c>
      <c r="N142" s="1" t="s">
        <v>31</v>
      </c>
      <c r="O142" s="1">
        <v>2000</v>
      </c>
      <c r="P142" s="1">
        <v>276635000000</v>
      </c>
      <c r="Q142" s="1"/>
      <c r="R142" s="1"/>
    </row>
    <row r="143" spans="1:18" x14ac:dyDescent="0.25">
      <c r="A143" s="1" t="s">
        <v>18</v>
      </c>
      <c r="B143" s="1" t="s">
        <v>19</v>
      </c>
      <c r="C143" s="1" t="s">
        <v>20</v>
      </c>
      <c r="D143" s="1" t="s">
        <v>21</v>
      </c>
      <c r="E143" s="1" t="s">
        <v>39</v>
      </c>
      <c r="F143" s="1" t="s">
        <v>40</v>
      </c>
      <c r="G143" s="1" t="s">
        <v>24</v>
      </c>
      <c r="H143" s="1" t="s">
        <v>25</v>
      </c>
      <c r="I143" s="1" t="s">
        <v>26</v>
      </c>
      <c r="J143" s="1" t="s">
        <v>27</v>
      </c>
      <c r="K143" s="1" t="s">
        <v>28</v>
      </c>
      <c r="L143" s="1" t="s">
        <v>29</v>
      </c>
      <c r="M143" s="1" t="s">
        <v>30</v>
      </c>
      <c r="N143" s="1" t="s">
        <v>31</v>
      </c>
      <c r="O143" s="1">
        <v>2001</v>
      </c>
      <c r="P143" s="1">
        <v>259858000000</v>
      </c>
      <c r="Q143" s="1"/>
      <c r="R143" s="1"/>
    </row>
    <row r="144" spans="1:18" x14ac:dyDescent="0.25">
      <c r="A144" s="1" t="s">
        <v>18</v>
      </c>
      <c r="B144" s="1" t="s">
        <v>19</v>
      </c>
      <c r="C144" s="1" t="s">
        <v>20</v>
      </c>
      <c r="D144" s="1" t="s">
        <v>21</v>
      </c>
      <c r="E144" s="1" t="s">
        <v>39</v>
      </c>
      <c r="F144" s="1" t="s">
        <v>40</v>
      </c>
      <c r="G144" s="1" t="s">
        <v>24</v>
      </c>
      <c r="H144" s="1" t="s">
        <v>25</v>
      </c>
      <c r="I144" s="1" t="s">
        <v>26</v>
      </c>
      <c r="J144" s="1" t="s">
        <v>27</v>
      </c>
      <c r="K144" s="1" t="s">
        <v>28</v>
      </c>
      <c r="L144" s="1" t="s">
        <v>29</v>
      </c>
      <c r="M144" s="1" t="s">
        <v>30</v>
      </c>
      <c r="N144" s="1" t="s">
        <v>31</v>
      </c>
      <c r="O144" s="1">
        <v>2002</v>
      </c>
      <c r="P144" s="1">
        <v>252394000000</v>
      </c>
      <c r="Q144" s="1"/>
      <c r="R144" s="1"/>
    </row>
    <row r="145" spans="1:18" x14ac:dyDescent="0.25">
      <c r="A145" s="1" t="s">
        <v>18</v>
      </c>
      <c r="B145" s="1" t="s">
        <v>19</v>
      </c>
      <c r="C145" s="1" t="s">
        <v>20</v>
      </c>
      <c r="D145" s="1" t="s">
        <v>21</v>
      </c>
      <c r="E145" s="1" t="s">
        <v>39</v>
      </c>
      <c r="F145" s="1" t="s">
        <v>40</v>
      </c>
      <c r="G145" s="1" t="s">
        <v>24</v>
      </c>
      <c r="H145" s="1" t="s">
        <v>25</v>
      </c>
      <c r="I145" s="1" t="s">
        <v>26</v>
      </c>
      <c r="J145" s="1" t="s">
        <v>27</v>
      </c>
      <c r="K145" s="1" t="s">
        <v>28</v>
      </c>
      <c r="L145" s="1" t="s">
        <v>29</v>
      </c>
      <c r="M145" s="1" t="s">
        <v>30</v>
      </c>
      <c r="N145" s="1" t="s">
        <v>31</v>
      </c>
      <c r="O145" s="1">
        <v>2003</v>
      </c>
      <c r="P145" s="1">
        <v>272739000000</v>
      </c>
      <c r="Q145" s="1"/>
      <c r="R145" s="1"/>
    </row>
    <row r="146" spans="1:18" x14ac:dyDescent="0.25">
      <c r="A146" s="1" t="s">
        <v>18</v>
      </c>
      <c r="B146" s="1" t="s">
        <v>19</v>
      </c>
      <c r="C146" s="1" t="s">
        <v>20</v>
      </c>
      <c r="D146" s="1" t="s">
        <v>21</v>
      </c>
      <c r="E146" s="1" t="s">
        <v>39</v>
      </c>
      <c r="F146" s="1" t="s">
        <v>40</v>
      </c>
      <c r="G146" s="1" t="s">
        <v>24</v>
      </c>
      <c r="H146" s="1" t="s">
        <v>25</v>
      </c>
      <c r="I146" s="1" t="s">
        <v>26</v>
      </c>
      <c r="J146" s="1" t="s">
        <v>27</v>
      </c>
      <c r="K146" s="1" t="s">
        <v>28</v>
      </c>
      <c r="L146" s="1" t="s">
        <v>29</v>
      </c>
      <c r="M146" s="1" t="s">
        <v>30</v>
      </c>
      <c r="N146" s="1" t="s">
        <v>31</v>
      </c>
      <c r="O146" s="1">
        <v>2004</v>
      </c>
      <c r="P146" s="1">
        <v>316762000000</v>
      </c>
      <c r="Q146" s="1"/>
      <c r="R146" s="1"/>
    </row>
    <row r="147" spans="1:18" x14ac:dyDescent="0.25">
      <c r="A147" s="1" t="s">
        <v>18</v>
      </c>
      <c r="B147" s="1" t="s">
        <v>19</v>
      </c>
      <c r="C147" s="1" t="s">
        <v>20</v>
      </c>
      <c r="D147" s="1" t="s">
        <v>21</v>
      </c>
      <c r="E147" s="1" t="s">
        <v>39</v>
      </c>
      <c r="F147" s="1" t="s">
        <v>40</v>
      </c>
      <c r="G147" s="1" t="s">
        <v>24</v>
      </c>
      <c r="H147" s="1" t="s">
        <v>25</v>
      </c>
      <c r="I147" s="1" t="s">
        <v>26</v>
      </c>
      <c r="J147" s="1" t="s">
        <v>27</v>
      </c>
      <c r="K147" s="1" t="s">
        <v>28</v>
      </c>
      <c r="L147" s="1" t="s">
        <v>29</v>
      </c>
      <c r="M147" s="1" t="s">
        <v>30</v>
      </c>
      <c r="N147" s="1" t="s">
        <v>31</v>
      </c>
      <c r="O147" s="1">
        <v>2005</v>
      </c>
      <c r="P147" s="1">
        <v>360475248000</v>
      </c>
      <c r="Q147" s="1"/>
      <c r="R147" s="1"/>
    </row>
    <row r="148" spans="1:18" x14ac:dyDescent="0.25">
      <c r="A148" s="1" t="s">
        <v>18</v>
      </c>
      <c r="B148" s="1" t="s">
        <v>19</v>
      </c>
      <c r="C148" s="1" t="s">
        <v>20</v>
      </c>
      <c r="D148" s="1" t="s">
        <v>21</v>
      </c>
      <c r="E148" s="1" t="s">
        <v>39</v>
      </c>
      <c r="F148" s="1" t="s">
        <v>40</v>
      </c>
      <c r="G148" s="1" t="s">
        <v>24</v>
      </c>
      <c r="H148" s="1" t="s">
        <v>25</v>
      </c>
      <c r="I148" s="1" t="s">
        <v>26</v>
      </c>
      <c r="J148" s="1" t="s">
        <v>27</v>
      </c>
      <c r="K148" s="1" t="s">
        <v>28</v>
      </c>
      <c r="L148" s="1" t="s">
        <v>29</v>
      </c>
      <c r="M148" s="1" t="s">
        <v>30</v>
      </c>
      <c r="N148" s="1" t="s">
        <v>31</v>
      </c>
      <c r="O148" s="1">
        <v>2006</v>
      </c>
      <c r="P148" s="1">
        <v>388177873000</v>
      </c>
      <c r="Q148" s="1"/>
      <c r="R148" s="1"/>
    </row>
    <row r="149" spans="1:18" x14ac:dyDescent="0.25">
      <c r="A149" s="1" t="s">
        <v>18</v>
      </c>
      <c r="B149" s="1" t="s">
        <v>19</v>
      </c>
      <c r="C149" s="1" t="s">
        <v>20</v>
      </c>
      <c r="D149" s="1" t="s">
        <v>21</v>
      </c>
      <c r="E149" s="1" t="s">
        <v>39</v>
      </c>
      <c r="F149" s="1" t="s">
        <v>40</v>
      </c>
      <c r="G149" s="1" t="s">
        <v>24</v>
      </c>
      <c r="H149" s="1" t="s">
        <v>25</v>
      </c>
      <c r="I149" s="1" t="s">
        <v>26</v>
      </c>
      <c r="J149" s="1" t="s">
        <v>27</v>
      </c>
      <c r="K149" s="1" t="s">
        <v>28</v>
      </c>
      <c r="L149" s="1" t="s">
        <v>29</v>
      </c>
      <c r="M149" s="1" t="s">
        <v>30</v>
      </c>
      <c r="N149" s="1" t="s">
        <v>31</v>
      </c>
      <c r="O149" s="1">
        <v>2007</v>
      </c>
      <c r="P149" s="1">
        <v>420693307000</v>
      </c>
      <c r="Q149" s="1"/>
      <c r="R149" s="1"/>
    </row>
    <row r="150" spans="1:18" x14ac:dyDescent="0.25">
      <c r="A150" s="1" t="s">
        <v>18</v>
      </c>
      <c r="B150" s="1" t="s">
        <v>19</v>
      </c>
      <c r="C150" s="1" t="s">
        <v>20</v>
      </c>
      <c r="D150" s="1" t="s">
        <v>21</v>
      </c>
      <c r="E150" s="1" t="s">
        <v>39</v>
      </c>
      <c r="F150" s="1" t="s">
        <v>40</v>
      </c>
      <c r="G150" s="1" t="s">
        <v>24</v>
      </c>
      <c r="H150" s="1" t="s">
        <v>25</v>
      </c>
      <c r="I150" s="1" t="s">
        <v>26</v>
      </c>
      <c r="J150" s="1" t="s">
        <v>27</v>
      </c>
      <c r="K150" s="1" t="s">
        <v>28</v>
      </c>
      <c r="L150" s="1" t="s">
        <v>29</v>
      </c>
      <c r="M150" s="1" t="s">
        <v>30</v>
      </c>
      <c r="N150" s="1" t="s">
        <v>31</v>
      </c>
      <c r="O150" s="1">
        <v>2008</v>
      </c>
      <c r="P150" s="1">
        <v>456470923000</v>
      </c>
      <c r="Q150" s="1"/>
      <c r="R150" s="1"/>
    </row>
    <row r="151" spans="1:18" x14ac:dyDescent="0.25">
      <c r="A151" s="1" t="s">
        <v>18</v>
      </c>
      <c r="B151" s="1" t="s">
        <v>19</v>
      </c>
      <c r="C151" s="1" t="s">
        <v>20</v>
      </c>
      <c r="D151" s="1" t="s">
        <v>21</v>
      </c>
      <c r="E151" s="1" t="s">
        <v>39</v>
      </c>
      <c r="F151" s="1" t="s">
        <v>40</v>
      </c>
      <c r="G151" s="1" t="s">
        <v>24</v>
      </c>
      <c r="H151" s="1" t="s">
        <v>25</v>
      </c>
      <c r="I151" s="1" t="s">
        <v>26</v>
      </c>
      <c r="J151" s="1" t="s">
        <v>27</v>
      </c>
      <c r="K151" s="1" t="s">
        <v>28</v>
      </c>
      <c r="L151" s="1" t="s">
        <v>29</v>
      </c>
      <c r="M151" s="1" t="s">
        <v>30</v>
      </c>
      <c r="N151" s="1" t="s">
        <v>31</v>
      </c>
      <c r="O151" s="1">
        <v>2009</v>
      </c>
      <c r="P151" s="1">
        <v>316093637000</v>
      </c>
      <c r="Q151" s="1"/>
      <c r="R151" s="1"/>
    </row>
    <row r="152" spans="1:18" x14ac:dyDescent="0.25">
      <c r="A152" s="1" t="s">
        <v>18</v>
      </c>
      <c r="B152" s="1" t="s">
        <v>19</v>
      </c>
      <c r="C152" s="1" t="s">
        <v>20</v>
      </c>
      <c r="D152" s="1" t="s">
        <v>21</v>
      </c>
      <c r="E152" s="1" t="s">
        <v>39</v>
      </c>
      <c r="F152" s="1" t="s">
        <v>40</v>
      </c>
      <c r="G152" s="1" t="s">
        <v>24</v>
      </c>
      <c r="H152" s="1" t="s">
        <v>25</v>
      </c>
      <c r="I152" s="1" t="s">
        <v>26</v>
      </c>
      <c r="J152" s="1" t="s">
        <v>27</v>
      </c>
      <c r="K152" s="1" t="s">
        <v>28</v>
      </c>
      <c r="L152" s="1" t="s">
        <v>29</v>
      </c>
      <c r="M152" s="1" t="s">
        <v>30</v>
      </c>
      <c r="N152" s="1" t="s">
        <v>31</v>
      </c>
      <c r="O152" s="1">
        <v>2010</v>
      </c>
      <c r="P152" s="1">
        <v>387481217000</v>
      </c>
      <c r="Q152" s="1"/>
      <c r="R152" s="1"/>
    </row>
    <row r="153" spans="1:18" x14ac:dyDescent="0.25">
      <c r="A153" s="1" t="s">
        <v>18</v>
      </c>
      <c r="B153" s="1" t="s">
        <v>19</v>
      </c>
      <c r="C153" s="1" t="s">
        <v>20</v>
      </c>
      <c r="D153" s="1" t="s">
        <v>21</v>
      </c>
      <c r="E153" s="1" t="s">
        <v>39</v>
      </c>
      <c r="F153" s="1" t="s">
        <v>40</v>
      </c>
      <c r="G153" s="1" t="s">
        <v>24</v>
      </c>
      <c r="H153" s="1" t="s">
        <v>25</v>
      </c>
      <c r="I153" s="1" t="s">
        <v>26</v>
      </c>
      <c r="J153" s="1" t="s">
        <v>27</v>
      </c>
      <c r="K153" s="1" t="s">
        <v>28</v>
      </c>
      <c r="L153" s="1" t="s">
        <v>29</v>
      </c>
      <c r="M153" s="1" t="s">
        <v>30</v>
      </c>
      <c r="N153" s="1" t="s">
        <v>31</v>
      </c>
      <c r="O153" s="1">
        <v>2011</v>
      </c>
      <c r="P153" s="1">
        <v>452130840000</v>
      </c>
      <c r="Q153" s="1"/>
      <c r="R153" s="1"/>
    </row>
    <row r="154" spans="1:18" x14ac:dyDescent="0.25">
      <c r="A154" s="1" t="s">
        <v>18</v>
      </c>
      <c r="B154" s="1" t="s">
        <v>19</v>
      </c>
      <c r="C154" s="1" t="s">
        <v>20</v>
      </c>
      <c r="D154" s="1" t="s">
        <v>21</v>
      </c>
      <c r="E154" s="1" t="s">
        <v>39</v>
      </c>
      <c r="F154" s="1" t="s">
        <v>40</v>
      </c>
      <c r="G154" s="1" t="s">
        <v>24</v>
      </c>
      <c r="H154" s="1" t="s">
        <v>25</v>
      </c>
      <c r="I154" s="1" t="s">
        <v>26</v>
      </c>
      <c r="J154" s="1" t="s">
        <v>27</v>
      </c>
      <c r="K154" s="1" t="s">
        <v>28</v>
      </c>
      <c r="L154" s="1" t="s">
        <v>29</v>
      </c>
      <c r="M154" s="1" t="s">
        <v>30</v>
      </c>
      <c r="N154" s="1" t="s">
        <v>31</v>
      </c>
      <c r="O154" s="1">
        <v>2012</v>
      </c>
      <c r="P154" s="1">
        <v>454794203269</v>
      </c>
      <c r="Q154" s="1"/>
      <c r="R154" s="1"/>
    </row>
    <row r="155" spans="1:18" x14ac:dyDescent="0.25">
      <c r="A155" s="1" t="s">
        <v>18</v>
      </c>
      <c r="B155" s="1" t="s">
        <v>19</v>
      </c>
      <c r="C155" s="1" t="s">
        <v>20</v>
      </c>
      <c r="D155" s="1" t="s">
        <v>21</v>
      </c>
      <c r="E155" s="1" t="s">
        <v>39</v>
      </c>
      <c r="F155" s="1" t="s">
        <v>40</v>
      </c>
      <c r="G155" s="1" t="s">
        <v>32</v>
      </c>
      <c r="H155" s="1" t="s">
        <v>33</v>
      </c>
      <c r="I155" s="1" t="s">
        <v>26</v>
      </c>
      <c r="J155" s="1" t="s">
        <v>27</v>
      </c>
      <c r="K155" s="1" t="s">
        <v>28</v>
      </c>
      <c r="L155" s="1" t="s">
        <v>29</v>
      </c>
      <c r="M155" s="1" t="s">
        <v>30</v>
      </c>
      <c r="N155" s="1" t="s">
        <v>31</v>
      </c>
      <c r="O155" s="1">
        <v>1988</v>
      </c>
      <c r="P155" s="1">
        <v>112711000000</v>
      </c>
      <c r="Q155" s="1"/>
      <c r="R155" s="1" t="s">
        <v>41</v>
      </c>
    </row>
    <row r="156" spans="1:18" x14ac:dyDescent="0.25">
      <c r="A156" s="1" t="s">
        <v>18</v>
      </c>
      <c r="B156" s="1" t="s">
        <v>19</v>
      </c>
      <c r="C156" s="1" t="s">
        <v>20</v>
      </c>
      <c r="D156" s="1" t="s">
        <v>21</v>
      </c>
      <c r="E156" s="1" t="s">
        <v>39</v>
      </c>
      <c r="F156" s="1" t="s">
        <v>40</v>
      </c>
      <c r="G156" s="1" t="s">
        <v>32</v>
      </c>
      <c r="H156" s="1" t="s">
        <v>33</v>
      </c>
      <c r="I156" s="1" t="s">
        <v>26</v>
      </c>
      <c r="J156" s="1" t="s">
        <v>27</v>
      </c>
      <c r="K156" s="1" t="s">
        <v>28</v>
      </c>
      <c r="L156" s="1" t="s">
        <v>29</v>
      </c>
      <c r="M156" s="1" t="s">
        <v>30</v>
      </c>
      <c r="N156" s="1" t="s">
        <v>31</v>
      </c>
      <c r="O156" s="1">
        <v>1989</v>
      </c>
      <c r="P156" s="1">
        <v>119792000000</v>
      </c>
      <c r="Q156" s="1"/>
      <c r="R156" s="1" t="s">
        <v>41</v>
      </c>
    </row>
    <row r="157" spans="1:18" x14ac:dyDescent="0.25">
      <c r="A157" s="1" t="s">
        <v>18</v>
      </c>
      <c r="B157" s="1" t="s">
        <v>19</v>
      </c>
      <c r="C157" s="1" t="s">
        <v>20</v>
      </c>
      <c r="D157" s="1" t="s">
        <v>21</v>
      </c>
      <c r="E157" s="1" t="s">
        <v>39</v>
      </c>
      <c r="F157" s="1" t="s">
        <v>40</v>
      </c>
      <c r="G157" s="1" t="s">
        <v>32</v>
      </c>
      <c r="H157" s="1" t="s">
        <v>33</v>
      </c>
      <c r="I157" s="1" t="s">
        <v>26</v>
      </c>
      <c r="J157" s="1" t="s">
        <v>27</v>
      </c>
      <c r="K157" s="1" t="s">
        <v>28</v>
      </c>
      <c r="L157" s="1" t="s">
        <v>29</v>
      </c>
      <c r="M157" s="1" t="s">
        <v>30</v>
      </c>
      <c r="N157" s="1" t="s">
        <v>31</v>
      </c>
      <c r="O157" s="1">
        <v>1990</v>
      </c>
      <c r="P157" s="1">
        <v>123244000000</v>
      </c>
      <c r="Q157" s="1"/>
      <c r="R157" s="1" t="s">
        <v>41</v>
      </c>
    </row>
    <row r="158" spans="1:18" x14ac:dyDescent="0.25">
      <c r="A158" s="1" t="s">
        <v>18</v>
      </c>
      <c r="B158" s="1" t="s">
        <v>19</v>
      </c>
      <c r="C158" s="1" t="s">
        <v>20</v>
      </c>
      <c r="D158" s="1" t="s">
        <v>21</v>
      </c>
      <c r="E158" s="1" t="s">
        <v>39</v>
      </c>
      <c r="F158" s="1" t="s">
        <v>40</v>
      </c>
      <c r="G158" s="1" t="s">
        <v>32</v>
      </c>
      <c r="H158" s="1" t="s">
        <v>33</v>
      </c>
      <c r="I158" s="1" t="s">
        <v>26</v>
      </c>
      <c r="J158" s="1" t="s">
        <v>27</v>
      </c>
      <c r="K158" s="1" t="s">
        <v>28</v>
      </c>
      <c r="L158" s="1" t="s">
        <v>29</v>
      </c>
      <c r="M158" s="1" t="s">
        <v>30</v>
      </c>
      <c r="N158" s="1" t="s">
        <v>31</v>
      </c>
      <c r="O158" s="1">
        <v>1991</v>
      </c>
      <c r="P158" s="1">
        <v>124782000000</v>
      </c>
      <c r="Q158" s="1"/>
      <c r="R158" s="1" t="s">
        <v>41</v>
      </c>
    </row>
    <row r="159" spans="1:18" x14ac:dyDescent="0.25">
      <c r="A159" s="1" t="s">
        <v>18</v>
      </c>
      <c r="B159" s="1" t="s">
        <v>19</v>
      </c>
      <c r="C159" s="1" t="s">
        <v>20</v>
      </c>
      <c r="D159" s="1" t="s">
        <v>21</v>
      </c>
      <c r="E159" s="1" t="s">
        <v>39</v>
      </c>
      <c r="F159" s="1" t="s">
        <v>40</v>
      </c>
      <c r="G159" s="1" t="s">
        <v>32</v>
      </c>
      <c r="H159" s="1" t="s">
        <v>33</v>
      </c>
      <c r="I159" s="1" t="s">
        <v>26</v>
      </c>
      <c r="J159" s="1" t="s">
        <v>27</v>
      </c>
      <c r="K159" s="1" t="s">
        <v>28</v>
      </c>
      <c r="L159" s="1" t="s">
        <v>29</v>
      </c>
      <c r="M159" s="1" t="s">
        <v>30</v>
      </c>
      <c r="N159" s="1" t="s">
        <v>31</v>
      </c>
      <c r="O159" s="1">
        <v>1992</v>
      </c>
      <c r="P159" s="1">
        <v>129262000000</v>
      </c>
      <c r="Q159" s="1"/>
      <c r="R159" s="1" t="s">
        <v>41</v>
      </c>
    </row>
    <row r="160" spans="1:18" x14ac:dyDescent="0.25">
      <c r="A160" s="1" t="s">
        <v>18</v>
      </c>
      <c r="B160" s="1" t="s">
        <v>19</v>
      </c>
      <c r="C160" s="1" t="s">
        <v>20</v>
      </c>
      <c r="D160" s="1" t="s">
        <v>21</v>
      </c>
      <c r="E160" s="1" t="s">
        <v>39</v>
      </c>
      <c r="F160" s="1" t="s">
        <v>40</v>
      </c>
      <c r="G160" s="1" t="s">
        <v>32</v>
      </c>
      <c r="H160" s="1" t="s">
        <v>33</v>
      </c>
      <c r="I160" s="1" t="s">
        <v>26</v>
      </c>
      <c r="J160" s="1" t="s">
        <v>27</v>
      </c>
      <c r="K160" s="1" t="s">
        <v>28</v>
      </c>
      <c r="L160" s="1" t="s">
        <v>29</v>
      </c>
      <c r="M160" s="1" t="s">
        <v>30</v>
      </c>
      <c r="N160" s="1" t="s">
        <v>31</v>
      </c>
      <c r="O160" s="1">
        <v>1993</v>
      </c>
      <c r="P160" s="1">
        <v>139035000000</v>
      </c>
      <c r="Q160" s="1"/>
      <c r="R160" s="1" t="s">
        <v>41</v>
      </c>
    </row>
    <row r="161" spans="1:18" x14ac:dyDescent="0.25">
      <c r="A161" s="1" t="s">
        <v>18</v>
      </c>
      <c r="B161" s="1" t="s">
        <v>19</v>
      </c>
      <c r="C161" s="1" t="s">
        <v>20</v>
      </c>
      <c r="D161" s="1" t="s">
        <v>21</v>
      </c>
      <c r="E161" s="1" t="s">
        <v>39</v>
      </c>
      <c r="F161" s="1" t="s">
        <v>40</v>
      </c>
      <c r="G161" s="1" t="s">
        <v>32</v>
      </c>
      <c r="H161" s="1" t="s">
        <v>33</v>
      </c>
      <c r="I161" s="1" t="s">
        <v>26</v>
      </c>
      <c r="J161" s="1" t="s">
        <v>27</v>
      </c>
      <c r="K161" s="1" t="s">
        <v>28</v>
      </c>
      <c r="L161" s="1" t="s">
        <v>29</v>
      </c>
      <c r="M161" s="1" t="s">
        <v>30</v>
      </c>
      <c r="N161" s="1" t="s">
        <v>31</v>
      </c>
      <c r="O161" s="1">
        <v>1994</v>
      </c>
      <c r="P161" s="1">
        <v>155072000000</v>
      </c>
      <c r="Q161" s="1"/>
      <c r="R161" s="1" t="s">
        <v>41</v>
      </c>
    </row>
    <row r="162" spans="1:18" x14ac:dyDescent="0.25">
      <c r="A162" s="1" t="s">
        <v>18</v>
      </c>
      <c r="B162" s="1" t="s">
        <v>19</v>
      </c>
      <c r="C162" s="1" t="s">
        <v>20</v>
      </c>
      <c r="D162" s="1" t="s">
        <v>21</v>
      </c>
      <c r="E162" s="1" t="s">
        <v>39</v>
      </c>
      <c r="F162" s="1" t="s">
        <v>40</v>
      </c>
      <c r="G162" s="1" t="s">
        <v>32</v>
      </c>
      <c r="H162" s="1" t="s">
        <v>33</v>
      </c>
      <c r="I162" s="1" t="s">
        <v>26</v>
      </c>
      <c r="J162" s="1" t="s">
        <v>27</v>
      </c>
      <c r="K162" s="1" t="s">
        <v>28</v>
      </c>
      <c r="L162" s="1" t="s">
        <v>29</v>
      </c>
      <c r="M162" s="1" t="s">
        <v>30</v>
      </c>
      <c r="N162" s="1" t="s">
        <v>31</v>
      </c>
      <c r="O162" s="1">
        <v>1995</v>
      </c>
      <c r="P162" s="1">
        <v>168426000000</v>
      </c>
      <c r="Q162" s="1"/>
      <c r="R162" s="1" t="s">
        <v>41</v>
      </c>
    </row>
    <row r="163" spans="1:18" x14ac:dyDescent="0.25">
      <c r="A163" s="1" t="s">
        <v>18</v>
      </c>
      <c r="B163" s="1" t="s">
        <v>19</v>
      </c>
      <c r="C163" s="1" t="s">
        <v>20</v>
      </c>
      <c r="D163" s="1" t="s">
        <v>21</v>
      </c>
      <c r="E163" s="1" t="s">
        <v>39</v>
      </c>
      <c r="F163" s="1" t="s">
        <v>40</v>
      </c>
      <c r="G163" s="1" t="s">
        <v>32</v>
      </c>
      <c r="H163" s="1" t="s">
        <v>33</v>
      </c>
      <c r="I163" s="1" t="s">
        <v>26</v>
      </c>
      <c r="J163" s="1" t="s">
        <v>27</v>
      </c>
      <c r="K163" s="1" t="s">
        <v>28</v>
      </c>
      <c r="L163" s="1" t="s">
        <v>29</v>
      </c>
      <c r="M163" s="1" t="s">
        <v>30</v>
      </c>
      <c r="N163" s="1" t="s">
        <v>31</v>
      </c>
      <c r="O163" s="1">
        <v>1996</v>
      </c>
      <c r="P163" s="1">
        <v>175158000000</v>
      </c>
      <c r="Q163" s="1"/>
      <c r="R163" s="1" t="s">
        <v>41</v>
      </c>
    </row>
    <row r="164" spans="1:18" x14ac:dyDescent="0.25">
      <c r="A164" s="1" t="s">
        <v>18</v>
      </c>
      <c r="B164" s="1" t="s">
        <v>19</v>
      </c>
      <c r="C164" s="1" t="s">
        <v>20</v>
      </c>
      <c r="D164" s="1" t="s">
        <v>21</v>
      </c>
      <c r="E164" s="1" t="s">
        <v>39</v>
      </c>
      <c r="F164" s="1" t="s">
        <v>40</v>
      </c>
      <c r="G164" s="1" t="s">
        <v>32</v>
      </c>
      <c r="H164" s="1" t="s">
        <v>33</v>
      </c>
      <c r="I164" s="1" t="s">
        <v>26</v>
      </c>
      <c r="J164" s="1" t="s">
        <v>27</v>
      </c>
      <c r="K164" s="1" t="s">
        <v>28</v>
      </c>
      <c r="L164" s="1" t="s">
        <v>29</v>
      </c>
      <c r="M164" s="1" t="s">
        <v>30</v>
      </c>
      <c r="N164" s="1" t="s">
        <v>31</v>
      </c>
      <c r="O164" s="1">
        <v>1997</v>
      </c>
      <c r="P164" s="1">
        <v>200873000000</v>
      </c>
      <c r="Q164" s="1"/>
      <c r="R164" s="1" t="s">
        <v>41</v>
      </c>
    </row>
    <row r="165" spans="1:18" x14ac:dyDescent="0.25">
      <c r="A165" s="1" t="s">
        <v>18</v>
      </c>
      <c r="B165" s="1" t="s">
        <v>19</v>
      </c>
      <c r="C165" s="1" t="s">
        <v>20</v>
      </c>
      <c r="D165" s="1" t="s">
        <v>21</v>
      </c>
      <c r="E165" s="1" t="s">
        <v>39</v>
      </c>
      <c r="F165" s="1" t="s">
        <v>40</v>
      </c>
      <c r="G165" s="1" t="s">
        <v>32</v>
      </c>
      <c r="H165" s="1" t="s">
        <v>33</v>
      </c>
      <c r="I165" s="1" t="s">
        <v>26</v>
      </c>
      <c r="J165" s="1" t="s">
        <v>27</v>
      </c>
      <c r="K165" s="1" t="s">
        <v>28</v>
      </c>
      <c r="L165" s="1" t="s">
        <v>29</v>
      </c>
      <c r="M165" s="1" t="s">
        <v>30</v>
      </c>
      <c r="N165" s="1" t="s">
        <v>31</v>
      </c>
      <c r="O165" s="1">
        <v>1998</v>
      </c>
      <c r="P165" s="1">
        <v>206066000000</v>
      </c>
      <c r="Q165" s="1"/>
      <c r="R165" s="1" t="s">
        <v>41</v>
      </c>
    </row>
    <row r="166" spans="1:18" x14ac:dyDescent="0.25">
      <c r="A166" s="1" t="s">
        <v>18</v>
      </c>
      <c r="B166" s="1" t="s">
        <v>19</v>
      </c>
      <c r="C166" s="1" t="s">
        <v>20</v>
      </c>
      <c r="D166" s="1" t="s">
        <v>21</v>
      </c>
      <c r="E166" s="1" t="s">
        <v>39</v>
      </c>
      <c r="F166" s="1" t="s">
        <v>40</v>
      </c>
      <c r="G166" s="1" t="s">
        <v>32</v>
      </c>
      <c r="H166" s="1" t="s">
        <v>33</v>
      </c>
      <c r="I166" s="1" t="s">
        <v>26</v>
      </c>
      <c r="J166" s="1" t="s">
        <v>27</v>
      </c>
      <c r="K166" s="1" t="s">
        <v>28</v>
      </c>
      <c r="L166" s="1" t="s">
        <v>29</v>
      </c>
      <c r="M166" s="1" t="s">
        <v>30</v>
      </c>
      <c r="N166" s="1" t="s">
        <v>31</v>
      </c>
      <c r="O166" s="1">
        <v>1999</v>
      </c>
      <c r="P166" s="1">
        <v>220183000000</v>
      </c>
      <c r="Q166" s="1"/>
      <c r="R166" s="1" t="s">
        <v>41</v>
      </c>
    </row>
    <row r="167" spans="1:18" x14ac:dyDescent="0.25">
      <c r="A167" s="1" t="s">
        <v>18</v>
      </c>
      <c r="B167" s="1" t="s">
        <v>19</v>
      </c>
      <c r="C167" s="1" t="s">
        <v>20</v>
      </c>
      <c r="D167" s="1" t="s">
        <v>21</v>
      </c>
      <c r="E167" s="1" t="s">
        <v>39</v>
      </c>
      <c r="F167" s="1" t="s">
        <v>40</v>
      </c>
      <c r="G167" s="1" t="s">
        <v>32</v>
      </c>
      <c r="H167" s="1" t="s">
        <v>33</v>
      </c>
      <c r="I167" s="1" t="s">
        <v>26</v>
      </c>
      <c r="J167" s="1" t="s">
        <v>27</v>
      </c>
      <c r="K167" s="1" t="s">
        <v>28</v>
      </c>
      <c r="L167" s="1" t="s">
        <v>29</v>
      </c>
      <c r="M167" s="1" t="s">
        <v>30</v>
      </c>
      <c r="N167" s="1" t="s">
        <v>31</v>
      </c>
      <c r="O167" s="1">
        <v>2000</v>
      </c>
      <c r="P167" s="1">
        <v>244786000000</v>
      </c>
      <c r="Q167" s="1"/>
      <c r="R167" s="1" t="s">
        <v>41</v>
      </c>
    </row>
    <row r="168" spans="1:18" x14ac:dyDescent="0.25">
      <c r="A168" s="1" t="s">
        <v>18</v>
      </c>
      <c r="B168" s="1" t="s">
        <v>19</v>
      </c>
      <c r="C168" s="1" t="s">
        <v>20</v>
      </c>
      <c r="D168" s="1" t="s">
        <v>21</v>
      </c>
      <c r="E168" s="1" t="s">
        <v>39</v>
      </c>
      <c r="F168" s="1" t="s">
        <v>40</v>
      </c>
      <c r="G168" s="1" t="s">
        <v>32</v>
      </c>
      <c r="H168" s="1" t="s">
        <v>33</v>
      </c>
      <c r="I168" s="1" t="s">
        <v>26</v>
      </c>
      <c r="J168" s="1" t="s">
        <v>27</v>
      </c>
      <c r="K168" s="1" t="s">
        <v>28</v>
      </c>
      <c r="L168" s="1" t="s">
        <v>29</v>
      </c>
      <c r="M168" s="1" t="s">
        <v>30</v>
      </c>
      <c r="N168" s="1" t="s">
        <v>31</v>
      </c>
      <c r="O168" s="1">
        <v>2001</v>
      </c>
      <c r="P168" s="1">
        <v>227291000000</v>
      </c>
      <c r="Q168" s="1"/>
      <c r="R168" s="1" t="s">
        <v>41</v>
      </c>
    </row>
    <row r="169" spans="1:18" x14ac:dyDescent="0.25">
      <c r="A169" s="1" t="s">
        <v>18</v>
      </c>
      <c r="B169" s="1" t="s">
        <v>19</v>
      </c>
      <c r="C169" s="1" t="s">
        <v>20</v>
      </c>
      <c r="D169" s="1" t="s">
        <v>21</v>
      </c>
      <c r="E169" s="1" t="s">
        <v>39</v>
      </c>
      <c r="F169" s="1" t="s">
        <v>40</v>
      </c>
      <c r="G169" s="1" t="s">
        <v>32</v>
      </c>
      <c r="H169" s="1" t="s">
        <v>33</v>
      </c>
      <c r="I169" s="1" t="s">
        <v>26</v>
      </c>
      <c r="J169" s="1" t="s">
        <v>27</v>
      </c>
      <c r="K169" s="1" t="s">
        <v>28</v>
      </c>
      <c r="L169" s="1" t="s">
        <v>29</v>
      </c>
      <c r="M169" s="1" t="s">
        <v>30</v>
      </c>
      <c r="N169" s="1" t="s">
        <v>31</v>
      </c>
      <c r="O169" s="1">
        <v>2002</v>
      </c>
      <c r="P169" s="1">
        <v>227499000000</v>
      </c>
      <c r="Q169" s="1"/>
      <c r="R169" s="1" t="s">
        <v>41</v>
      </c>
    </row>
    <row r="170" spans="1:18" x14ac:dyDescent="0.25">
      <c r="A170" s="1" t="s">
        <v>18</v>
      </c>
      <c r="B170" s="1" t="s">
        <v>19</v>
      </c>
      <c r="C170" s="1" t="s">
        <v>20</v>
      </c>
      <c r="D170" s="1" t="s">
        <v>21</v>
      </c>
      <c r="E170" s="1" t="s">
        <v>39</v>
      </c>
      <c r="F170" s="1" t="s">
        <v>40</v>
      </c>
      <c r="G170" s="1" t="s">
        <v>32</v>
      </c>
      <c r="H170" s="1" t="s">
        <v>33</v>
      </c>
      <c r="I170" s="1" t="s">
        <v>26</v>
      </c>
      <c r="J170" s="1" t="s">
        <v>27</v>
      </c>
      <c r="K170" s="1" t="s">
        <v>28</v>
      </c>
      <c r="L170" s="1" t="s">
        <v>29</v>
      </c>
      <c r="M170" s="1" t="s">
        <v>30</v>
      </c>
      <c r="N170" s="1" t="s">
        <v>31</v>
      </c>
      <c r="O170" s="1">
        <v>2003</v>
      </c>
      <c r="P170" s="1">
        <v>245021000000</v>
      </c>
      <c r="Q170" s="1"/>
      <c r="R170" s="1" t="s">
        <v>41</v>
      </c>
    </row>
    <row r="171" spans="1:18" x14ac:dyDescent="0.25">
      <c r="A171" s="1" t="s">
        <v>18</v>
      </c>
      <c r="B171" s="1" t="s">
        <v>19</v>
      </c>
      <c r="C171" s="1" t="s">
        <v>20</v>
      </c>
      <c r="D171" s="1" t="s">
        <v>21</v>
      </c>
      <c r="E171" s="1" t="s">
        <v>39</v>
      </c>
      <c r="F171" s="1" t="s">
        <v>40</v>
      </c>
      <c r="G171" s="1" t="s">
        <v>32</v>
      </c>
      <c r="H171" s="1" t="s">
        <v>33</v>
      </c>
      <c r="I171" s="1" t="s">
        <v>26</v>
      </c>
      <c r="J171" s="1" t="s">
        <v>27</v>
      </c>
      <c r="K171" s="1" t="s">
        <v>28</v>
      </c>
      <c r="L171" s="1" t="s">
        <v>29</v>
      </c>
      <c r="M171" s="1" t="s">
        <v>30</v>
      </c>
      <c r="N171" s="1" t="s">
        <v>31</v>
      </c>
      <c r="O171" s="1">
        <v>2004</v>
      </c>
      <c r="P171" s="1">
        <v>279931000000</v>
      </c>
      <c r="Q171" s="1"/>
      <c r="R171" s="1" t="s">
        <v>41</v>
      </c>
    </row>
    <row r="172" spans="1:18" x14ac:dyDescent="0.25">
      <c r="A172" s="1" t="s">
        <v>18</v>
      </c>
      <c r="B172" s="1" t="s">
        <v>19</v>
      </c>
      <c r="C172" s="1" t="s">
        <v>20</v>
      </c>
      <c r="D172" s="1" t="s">
        <v>21</v>
      </c>
      <c r="E172" s="1" t="s">
        <v>39</v>
      </c>
      <c r="F172" s="1" t="s">
        <v>40</v>
      </c>
      <c r="G172" s="1" t="s">
        <v>32</v>
      </c>
      <c r="H172" s="1" t="s">
        <v>33</v>
      </c>
      <c r="I172" s="1" t="s">
        <v>26</v>
      </c>
      <c r="J172" s="1" t="s">
        <v>27</v>
      </c>
      <c r="K172" s="1" t="s">
        <v>28</v>
      </c>
      <c r="L172" s="1" t="s">
        <v>29</v>
      </c>
      <c r="M172" s="1" t="s">
        <v>30</v>
      </c>
      <c r="N172" s="1" t="s">
        <v>31</v>
      </c>
      <c r="O172" s="1">
        <v>2005</v>
      </c>
      <c r="P172" s="1">
        <v>322411000000</v>
      </c>
      <c r="Q172" s="1"/>
      <c r="R172" s="1" t="s">
        <v>41</v>
      </c>
    </row>
    <row r="173" spans="1:18" x14ac:dyDescent="0.25">
      <c r="A173" s="1" t="s">
        <v>18</v>
      </c>
      <c r="B173" s="1" t="s">
        <v>19</v>
      </c>
      <c r="C173" s="1" t="s">
        <v>20</v>
      </c>
      <c r="D173" s="1" t="s">
        <v>21</v>
      </c>
      <c r="E173" s="1" t="s">
        <v>39</v>
      </c>
      <c r="F173" s="1" t="s">
        <v>40</v>
      </c>
      <c r="G173" s="1" t="s">
        <v>32</v>
      </c>
      <c r="H173" s="1" t="s">
        <v>33</v>
      </c>
      <c r="I173" s="1" t="s">
        <v>26</v>
      </c>
      <c r="J173" s="1" t="s">
        <v>27</v>
      </c>
      <c r="K173" s="1" t="s">
        <v>28</v>
      </c>
      <c r="L173" s="1" t="s">
        <v>29</v>
      </c>
      <c r="M173" s="1" t="s">
        <v>30</v>
      </c>
      <c r="N173" s="1" t="s">
        <v>31</v>
      </c>
      <c r="O173" s="1">
        <v>2006</v>
      </c>
      <c r="P173" s="1">
        <v>358999500000</v>
      </c>
      <c r="Q173" s="1"/>
      <c r="R173" s="1" t="s">
        <v>41</v>
      </c>
    </row>
    <row r="174" spans="1:18" x14ac:dyDescent="0.25">
      <c r="A174" s="1" t="s">
        <v>18</v>
      </c>
      <c r="B174" s="1" t="s">
        <v>19</v>
      </c>
      <c r="C174" s="1" t="s">
        <v>20</v>
      </c>
      <c r="D174" s="1" t="s">
        <v>21</v>
      </c>
      <c r="E174" s="1" t="s">
        <v>39</v>
      </c>
      <c r="F174" s="1" t="s">
        <v>40</v>
      </c>
      <c r="G174" s="1" t="s">
        <v>32</v>
      </c>
      <c r="H174" s="1" t="s">
        <v>33</v>
      </c>
      <c r="I174" s="1" t="s">
        <v>26</v>
      </c>
      <c r="J174" s="1" t="s">
        <v>27</v>
      </c>
      <c r="K174" s="1" t="s">
        <v>28</v>
      </c>
      <c r="L174" s="1" t="s">
        <v>29</v>
      </c>
      <c r="M174" s="1" t="s">
        <v>30</v>
      </c>
      <c r="N174" s="1" t="s">
        <v>31</v>
      </c>
      <c r="O174" s="1">
        <v>2007</v>
      </c>
      <c r="P174" s="1">
        <v>390188300000</v>
      </c>
      <c r="Q174" s="1"/>
      <c r="R174" s="1" t="s">
        <v>41</v>
      </c>
    </row>
    <row r="175" spans="1:18" x14ac:dyDescent="0.25">
      <c r="A175" s="1" t="s">
        <v>18</v>
      </c>
      <c r="B175" s="1" t="s">
        <v>19</v>
      </c>
      <c r="C175" s="1" t="s">
        <v>20</v>
      </c>
      <c r="D175" s="1" t="s">
        <v>21</v>
      </c>
      <c r="E175" s="1" t="s">
        <v>39</v>
      </c>
      <c r="F175" s="1" t="s">
        <v>40</v>
      </c>
      <c r="G175" s="1" t="s">
        <v>32</v>
      </c>
      <c r="H175" s="1" t="s">
        <v>33</v>
      </c>
      <c r="I175" s="1" t="s">
        <v>26</v>
      </c>
      <c r="J175" s="1" t="s">
        <v>27</v>
      </c>
      <c r="K175" s="1" t="s">
        <v>28</v>
      </c>
      <c r="L175" s="1" t="s">
        <v>29</v>
      </c>
      <c r="M175" s="1" t="s">
        <v>30</v>
      </c>
      <c r="N175" s="1" t="s">
        <v>31</v>
      </c>
      <c r="O175" s="1">
        <v>2008</v>
      </c>
      <c r="P175" s="1">
        <v>419010600000</v>
      </c>
      <c r="Q175" s="1"/>
      <c r="R175" s="1" t="s">
        <v>41</v>
      </c>
    </row>
    <row r="176" spans="1:18" x14ac:dyDescent="0.25">
      <c r="A176" s="1" t="s">
        <v>18</v>
      </c>
      <c r="B176" s="1" t="s">
        <v>19</v>
      </c>
      <c r="C176" s="1" t="s">
        <v>20</v>
      </c>
      <c r="D176" s="1" t="s">
        <v>21</v>
      </c>
      <c r="E176" s="1" t="s">
        <v>39</v>
      </c>
      <c r="F176" s="1" t="s">
        <v>40</v>
      </c>
      <c r="G176" s="1" t="s">
        <v>32</v>
      </c>
      <c r="H176" s="1" t="s">
        <v>33</v>
      </c>
      <c r="I176" s="1" t="s">
        <v>26</v>
      </c>
      <c r="J176" s="1" t="s">
        <v>27</v>
      </c>
      <c r="K176" s="1" t="s">
        <v>28</v>
      </c>
      <c r="L176" s="1" t="s">
        <v>29</v>
      </c>
      <c r="M176" s="1" t="s">
        <v>30</v>
      </c>
      <c r="N176" s="1" t="s">
        <v>31</v>
      </c>
      <c r="O176" s="1">
        <v>2009</v>
      </c>
      <c r="P176" s="1">
        <v>329907000000</v>
      </c>
      <c r="Q176" s="1"/>
      <c r="R176" s="1" t="s">
        <v>41</v>
      </c>
    </row>
    <row r="177" spans="1:18" x14ac:dyDescent="0.25">
      <c r="A177" s="1" t="s">
        <v>18</v>
      </c>
      <c r="B177" s="1" t="s">
        <v>19</v>
      </c>
      <c r="C177" s="1" t="s">
        <v>20</v>
      </c>
      <c r="D177" s="1" t="s">
        <v>21</v>
      </c>
      <c r="E177" s="1" t="s">
        <v>39</v>
      </c>
      <c r="F177" s="1" t="s">
        <v>40</v>
      </c>
      <c r="G177" s="1" t="s">
        <v>32</v>
      </c>
      <c r="H177" s="1" t="s">
        <v>33</v>
      </c>
      <c r="I177" s="1" t="s">
        <v>26</v>
      </c>
      <c r="J177" s="1" t="s">
        <v>27</v>
      </c>
      <c r="K177" s="1" t="s">
        <v>28</v>
      </c>
      <c r="L177" s="1" t="s">
        <v>29</v>
      </c>
      <c r="M177" s="1" t="s">
        <v>30</v>
      </c>
      <c r="N177" s="1" t="s">
        <v>31</v>
      </c>
      <c r="O177" s="1">
        <v>2010</v>
      </c>
      <c r="P177" s="1">
        <v>402690000000</v>
      </c>
      <c r="Q177" s="1"/>
      <c r="R177" s="1" t="s">
        <v>41</v>
      </c>
    </row>
    <row r="178" spans="1:18" x14ac:dyDescent="0.25">
      <c r="A178" s="1" t="s">
        <v>18</v>
      </c>
      <c r="B178" s="1" t="s">
        <v>19</v>
      </c>
      <c r="C178" s="1" t="s">
        <v>20</v>
      </c>
      <c r="D178" s="1" t="s">
        <v>21</v>
      </c>
      <c r="E178" s="1" t="s">
        <v>39</v>
      </c>
      <c r="F178" s="1" t="s">
        <v>40</v>
      </c>
      <c r="G178" s="1" t="s">
        <v>32</v>
      </c>
      <c r="H178" s="1" t="s">
        <v>33</v>
      </c>
      <c r="I178" s="1" t="s">
        <v>26</v>
      </c>
      <c r="J178" s="1" t="s">
        <v>27</v>
      </c>
      <c r="K178" s="1" t="s">
        <v>28</v>
      </c>
      <c r="L178" s="1" t="s">
        <v>29</v>
      </c>
      <c r="M178" s="1" t="s">
        <v>30</v>
      </c>
      <c r="N178" s="1" t="s">
        <v>31</v>
      </c>
      <c r="O178" s="1">
        <v>2011</v>
      </c>
      <c r="P178" s="1">
        <v>463410000000</v>
      </c>
      <c r="Q178" s="1"/>
      <c r="R178" s="1" t="s">
        <v>41</v>
      </c>
    </row>
    <row r="179" spans="1:18" x14ac:dyDescent="0.25">
      <c r="A179" s="1" t="s">
        <v>18</v>
      </c>
      <c r="B179" s="1" t="s">
        <v>19</v>
      </c>
      <c r="C179" s="1" t="s">
        <v>20</v>
      </c>
      <c r="D179" s="1" t="s">
        <v>21</v>
      </c>
      <c r="E179" s="1" t="s">
        <v>39</v>
      </c>
      <c r="F179" s="1" t="s">
        <v>40</v>
      </c>
      <c r="G179" s="1" t="s">
        <v>32</v>
      </c>
      <c r="H179" s="1" t="s">
        <v>33</v>
      </c>
      <c r="I179" s="1" t="s">
        <v>26</v>
      </c>
      <c r="J179" s="1" t="s">
        <v>27</v>
      </c>
      <c r="K179" s="1" t="s">
        <v>28</v>
      </c>
      <c r="L179" s="1" t="s">
        <v>29</v>
      </c>
      <c r="M179" s="1" t="s">
        <v>30</v>
      </c>
      <c r="N179" s="1" t="s">
        <v>31</v>
      </c>
      <c r="O179" s="1">
        <v>2012</v>
      </c>
      <c r="P179" s="1">
        <v>474920000000</v>
      </c>
      <c r="Q179" s="1"/>
      <c r="R179" s="1" t="s">
        <v>41</v>
      </c>
    </row>
    <row r="180" spans="1:18" x14ac:dyDescent="0.25">
      <c r="A180" s="1" t="s">
        <v>18</v>
      </c>
      <c r="B180" s="1" t="s">
        <v>19</v>
      </c>
      <c r="C180" s="1" t="s">
        <v>20</v>
      </c>
      <c r="D180" s="1" t="s">
        <v>21</v>
      </c>
      <c r="E180" s="1" t="s">
        <v>42</v>
      </c>
      <c r="F180" s="1" t="s">
        <v>43</v>
      </c>
      <c r="G180" s="1" t="s">
        <v>24</v>
      </c>
      <c r="H180" s="1" t="s">
        <v>25</v>
      </c>
      <c r="I180" s="1" t="s">
        <v>26</v>
      </c>
      <c r="J180" s="1" t="s">
        <v>27</v>
      </c>
      <c r="K180" s="1" t="s">
        <v>28</v>
      </c>
      <c r="L180" s="1" t="s">
        <v>29</v>
      </c>
      <c r="M180" s="1" t="s">
        <v>30</v>
      </c>
      <c r="N180" s="1" t="s">
        <v>31</v>
      </c>
      <c r="O180" s="1">
        <v>1988</v>
      </c>
      <c r="P180" s="1">
        <v>28514000000</v>
      </c>
      <c r="Q180" s="1"/>
      <c r="R180" s="1"/>
    </row>
    <row r="181" spans="1:18" x14ac:dyDescent="0.25">
      <c r="A181" s="1" t="s">
        <v>18</v>
      </c>
      <c r="B181" s="1" t="s">
        <v>19</v>
      </c>
      <c r="C181" s="1" t="s">
        <v>20</v>
      </c>
      <c r="D181" s="1" t="s">
        <v>21</v>
      </c>
      <c r="E181" s="1" t="s">
        <v>42</v>
      </c>
      <c r="F181" s="1" t="s">
        <v>43</v>
      </c>
      <c r="G181" s="1" t="s">
        <v>24</v>
      </c>
      <c r="H181" s="1" t="s">
        <v>25</v>
      </c>
      <c r="I181" s="1" t="s">
        <v>26</v>
      </c>
      <c r="J181" s="1" t="s">
        <v>27</v>
      </c>
      <c r="K181" s="1" t="s">
        <v>28</v>
      </c>
      <c r="L181" s="1" t="s">
        <v>29</v>
      </c>
      <c r="M181" s="1" t="s">
        <v>30</v>
      </c>
      <c r="N181" s="1" t="s">
        <v>31</v>
      </c>
      <c r="O181" s="1">
        <v>1989</v>
      </c>
      <c r="P181" s="1">
        <v>29570000000</v>
      </c>
      <c r="Q181" s="1"/>
      <c r="R181" s="1"/>
    </row>
    <row r="182" spans="1:18" x14ac:dyDescent="0.25">
      <c r="A182" s="1" t="s">
        <v>18</v>
      </c>
      <c r="B182" s="1" t="s">
        <v>19</v>
      </c>
      <c r="C182" s="1" t="s">
        <v>20</v>
      </c>
      <c r="D182" s="1" t="s">
        <v>21</v>
      </c>
      <c r="E182" s="1" t="s">
        <v>42</v>
      </c>
      <c r="F182" s="1" t="s">
        <v>43</v>
      </c>
      <c r="G182" s="1" t="s">
        <v>24</v>
      </c>
      <c r="H182" s="1" t="s">
        <v>25</v>
      </c>
      <c r="I182" s="1" t="s">
        <v>26</v>
      </c>
      <c r="J182" s="1" t="s">
        <v>27</v>
      </c>
      <c r="K182" s="1" t="s">
        <v>28</v>
      </c>
      <c r="L182" s="1" t="s">
        <v>29</v>
      </c>
      <c r="M182" s="1" t="s">
        <v>30</v>
      </c>
      <c r="N182" s="1" t="s">
        <v>31</v>
      </c>
      <c r="O182" s="1">
        <v>1990</v>
      </c>
      <c r="P182" s="1">
        <v>36870000000</v>
      </c>
      <c r="Q182" s="1"/>
      <c r="R182" s="1"/>
    </row>
    <row r="183" spans="1:18" x14ac:dyDescent="0.25">
      <c r="A183" s="1" t="s">
        <v>18</v>
      </c>
      <c r="B183" s="1" t="s">
        <v>19</v>
      </c>
      <c r="C183" s="1" t="s">
        <v>20</v>
      </c>
      <c r="D183" s="1" t="s">
        <v>21</v>
      </c>
      <c r="E183" s="1" t="s">
        <v>42</v>
      </c>
      <c r="F183" s="1" t="s">
        <v>43</v>
      </c>
      <c r="G183" s="1" t="s">
        <v>24</v>
      </c>
      <c r="H183" s="1" t="s">
        <v>25</v>
      </c>
      <c r="I183" s="1" t="s">
        <v>26</v>
      </c>
      <c r="J183" s="1" t="s">
        <v>27</v>
      </c>
      <c r="K183" s="1" t="s">
        <v>28</v>
      </c>
      <c r="L183" s="1" t="s">
        <v>29</v>
      </c>
      <c r="M183" s="1" t="s">
        <v>30</v>
      </c>
      <c r="N183" s="1" t="s">
        <v>31</v>
      </c>
      <c r="O183" s="1">
        <v>1991</v>
      </c>
      <c r="P183" s="1">
        <v>37824000000</v>
      </c>
      <c r="Q183" s="1"/>
      <c r="R183" s="1"/>
    </row>
    <row r="184" spans="1:18" x14ac:dyDescent="0.25">
      <c r="A184" s="1" t="s">
        <v>18</v>
      </c>
      <c r="B184" s="1" t="s">
        <v>19</v>
      </c>
      <c r="C184" s="1" t="s">
        <v>20</v>
      </c>
      <c r="D184" s="1" t="s">
        <v>21</v>
      </c>
      <c r="E184" s="1" t="s">
        <v>42</v>
      </c>
      <c r="F184" s="1" t="s">
        <v>43</v>
      </c>
      <c r="G184" s="1" t="s">
        <v>24</v>
      </c>
      <c r="H184" s="1" t="s">
        <v>25</v>
      </c>
      <c r="I184" s="1" t="s">
        <v>26</v>
      </c>
      <c r="J184" s="1" t="s">
        <v>27</v>
      </c>
      <c r="K184" s="1" t="s">
        <v>28</v>
      </c>
      <c r="L184" s="1" t="s">
        <v>29</v>
      </c>
      <c r="M184" s="1" t="s">
        <v>30</v>
      </c>
      <c r="N184" s="1" t="s">
        <v>31</v>
      </c>
      <c r="O184" s="1">
        <v>1992</v>
      </c>
      <c r="P184" s="1">
        <v>41577000000</v>
      </c>
      <c r="Q184" s="1"/>
      <c r="R184" s="1"/>
    </row>
    <row r="185" spans="1:18" x14ac:dyDescent="0.25">
      <c r="A185" s="1" t="s">
        <v>18</v>
      </c>
      <c r="B185" s="1" t="s">
        <v>19</v>
      </c>
      <c r="C185" s="1" t="s">
        <v>20</v>
      </c>
      <c r="D185" s="1" t="s">
        <v>21</v>
      </c>
      <c r="E185" s="1" t="s">
        <v>42</v>
      </c>
      <c r="F185" s="1" t="s">
        <v>43</v>
      </c>
      <c r="G185" s="1" t="s">
        <v>24</v>
      </c>
      <c r="H185" s="1" t="s">
        <v>25</v>
      </c>
      <c r="I185" s="1" t="s">
        <v>26</v>
      </c>
      <c r="J185" s="1" t="s">
        <v>27</v>
      </c>
      <c r="K185" s="1" t="s">
        <v>28</v>
      </c>
      <c r="L185" s="1" t="s">
        <v>29</v>
      </c>
      <c r="M185" s="1" t="s">
        <v>30</v>
      </c>
      <c r="N185" s="1" t="s">
        <v>31</v>
      </c>
      <c r="O185" s="1">
        <v>1993</v>
      </c>
      <c r="P185" s="1">
        <v>37754000000</v>
      </c>
      <c r="Q185" s="1" t="s">
        <v>44</v>
      </c>
      <c r="R185" s="1"/>
    </row>
    <row r="186" spans="1:18" x14ac:dyDescent="0.25">
      <c r="A186" s="1" t="s">
        <v>18</v>
      </c>
      <c r="B186" s="1" t="s">
        <v>19</v>
      </c>
      <c r="C186" s="1" t="s">
        <v>20</v>
      </c>
      <c r="D186" s="1" t="s">
        <v>21</v>
      </c>
      <c r="E186" s="1" t="s">
        <v>42</v>
      </c>
      <c r="F186" s="1" t="s">
        <v>43</v>
      </c>
      <c r="G186" s="1" t="s">
        <v>24</v>
      </c>
      <c r="H186" s="1" t="s">
        <v>25</v>
      </c>
      <c r="I186" s="1" t="s">
        <v>26</v>
      </c>
      <c r="J186" s="1" t="s">
        <v>27</v>
      </c>
      <c r="K186" s="1" t="s">
        <v>28</v>
      </c>
      <c r="L186" s="1" t="s">
        <v>29</v>
      </c>
      <c r="M186" s="1" t="s">
        <v>30</v>
      </c>
      <c r="N186" s="1" t="s">
        <v>31</v>
      </c>
      <c r="O186" s="1">
        <v>1994</v>
      </c>
      <c r="P186" s="1">
        <v>42343000000</v>
      </c>
      <c r="Q186" s="1"/>
      <c r="R186" s="1"/>
    </row>
    <row r="187" spans="1:18" x14ac:dyDescent="0.25">
      <c r="A187" s="1" t="s">
        <v>18</v>
      </c>
      <c r="B187" s="1" t="s">
        <v>19</v>
      </c>
      <c r="C187" s="1" t="s">
        <v>20</v>
      </c>
      <c r="D187" s="1" t="s">
        <v>21</v>
      </c>
      <c r="E187" s="1" t="s">
        <v>42</v>
      </c>
      <c r="F187" s="1" t="s">
        <v>43</v>
      </c>
      <c r="G187" s="1" t="s">
        <v>24</v>
      </c>
      <c r="H187" s="1" t="s">
        <v>25</v>
      </c>
      <c r="I187" s="1" t="s">
        <v>26</v>
      </c>
      <c r="J187" s="1" t="s">
        <v>27</v>
      </c>
      <c r="K187" s="1" t="s">
        <v>28</v>
      </c>
      <c r="L187" s="1" t="s">
        <v>29</v>
      </c>
      <c r="M187" s="1" t="s">
        <v>30</v>
      </c>
      <c r="N187" s="1" t="s">
        <v>31</v>
      </c>
      <c r="O187" s="1">
        <v>1995</v>
      </c>
      <c r="P187" s="1">
        <v>50906000000</v>
      </c>
      <c r="Q187" s="1"/>
      <c r="R187" s="1"/>
    </row>
    <row r="188" spans="1:18" x14ac:dyDescent="0.25">
      <c r="A188" s="1" t="s">
        <v>18</v>
      </c>
      <c r="B188" s="1" t="s">
        <v>19</v>
      </c>
      <c r="C188" s="1" t="s">
        <v>20</v>
      </c>
      <c r="D188" s="1" t="s">
        <v>21</v>
      </c>
      <c r="E188" s="1" t="s">
        <v>42</v>
      </c>
      <c r="F188" s="1" t="s">
        <v>43</v>
      </c>
      <c r="G188" s="1" t="s">
        <v>24</v>
      </c>
      <c r="H188" s="1" t="s">
        <v>25</v>
      </c>
      <c r="I188" s="1" t="s">
        <v>26</v>
      </c>
      <c r="J188" s="1" t="s">
        <v>27</v>
      </c>
      <c r="K188" s="1" t="s">
        <v>28</v>
      </c>
      <c r="L188" s="1" t="s">
        <v>29</v>
      </c>
      <c r="M188" s="1" t="s">
        <v>30</v>
      </c>
      <c r="N188" s="1" t="s">
        <v>31</v>
      </c>
      <c r="O188" s="1">
        <v>1996</v>
      </c>
      <c r="P188" s="1">
        <v>51415000000</v>
      </c>
      <c r="Q188" s="1"/>
      <c r="R188" s="1"/>
    </row>
    <row r="189" spans="1:18" x14ac:dyDescent="0.25">
      <c r="A189" s="1" t="s">
        <v>18</v>
      </c>
      <c r="B189" s="1" t="s">
        <v>19</v>
      </c>
      <c r="C189" s="1" t="s">
        <v>20</v>
      </c>
      <c r="D189" s="1" t="s">
        <v>21</v>
      </c>
      <c r="E189" s="1" t="s">
        <v>42</v>
      </c>
      <c r="F189" s="1" t="s">
        <v>43</v>
      </c>
      <c r="G189" s="1" t="s">
        <v>24</v>
      </c>
      <c r="H189" s="1" t="s">
        <v>25</v>
      </c>
      <c r="I189" s="1" t="s">
        <v>26</v>
      </c>
      <c r="J189" s="1" t="s">
        <v>27</v>
      </c>
      <c r="K189" s="1" t="s">
        <v>28</v>
      </c>
      <c r="L189" s="1" t="s">
        <v>29</v>
      </c>
      <c r="M189" s="1" t="s">
        <v>30</v>
      </c>
      <c r="N189" s="1" t="s">
        <v>31</v>
      </c>
      <c r="O189" s="1">
        <v>1997</v>
      </c>
      <c r="P189" s="1">
        <v>49273000000</v>
      </c>
      <c r="Q189" s="1"/>
      <c r="R189" s="1"/>
    </row>
    <row r="190" spans="1:18" x14ac:dyDescent="0.25">
      <c r="A190" s="1" t="s">
        <v>18</v>
      </c>
      <c r="B190" s="1" t="s">
        <v>19</v>
      </c>
      <c r="C190" s="1" t="s">
        <v>20</v>
      </c>
      <c r="D190" s="1" t="s">
        <v>21</v>
      </c>
      <c r="E190" s="1" t="s">
        <v>42</v>
      </c>
      <c r="F190" s="1" t="s">
        <v>43</v>
      </c>
      <c r="G190" s="1" t="s">
        <v>24</v>
      </c>
      <c r="H190" s="1" t="s">
        <v>25</v>
      </c>
      <c r="I190" s="1" t="s">
        <v>26</v>
      </c>
      <c r="J190" s="1" t="s">
        <v>27</v>
      </c>
      <c r="K190" s="1" t="s">
        <v>28</v>
      </c>
      <c r="L190" s="1" t="s">
        <v>29</v>
      </c>
      <c r="M190" s="1" t="s">
        <v>30</v>
      </c>
      <c r="N190" s="1" t="s">
        <v>31</v>
      </c>
      <c r="O190" s="1">
        <v>1998</v>
      </c>
      <c r="P190" s="1">
        <v>49012582000</v>
      </c>
      <c r="Q190" s="1"/>
      <c r="R190" s="1"/>
    </row>
    <row r="191" spans="1:18" x14ac:dyDescent="0.25">
      <c r="A191" s="1" t="s">
        <v>18</v>
      </c>
      <c r="B191" s="1" t="s">
        <v>19</v>
      </c>
      <c r="C191" s="1" t="s">
        <v>20</v>
      </c>
      <c r="D191" s="1" t="s">
        <v>21</v>
      </c>
      <c r="E191" s="1" t="s">
        <v>42</v>
      </c>
      <c r="F191" s="1" t="s">
        <v>43</v>
      </c>
      <c r="G191" s="1" t="s">
        <v>24</v>
      </c>
      <c r="H191" s="1" t="s">
        <v>25</v>
      </c>
      <c r="I191" s="1" t="s">
        <v>26</v>
      </c>
      <c r="J191" s="1" t="s">
        <v>27</v>
      </c>
      <c r="K191" s="1" t="s">
        <v>28</v>
      </c>
      <c r="L191" s="1" t="s">
        <v>29</v>
      </c>
      <c r="M191" s="1" t="s">
        <v>30</v>
      </c>
      <c r="N191" s="1" t="s">
        <v>31</v>
      </c>
      <c r="O191" s="1">
        <v>1999</v>
      </c>
      <c r="P191" s="1">
        <v>50295901798</v>
      </c>
      <c r="Q191" s="1"/>
      <c r="R191" s="1"/>
    </row>
    <row r="192" spans="1:18" x14ac:dyDescent="0.25">
      <c r="A192" s="1" t="s">
        <v>18</v>
      </c>
      <c r="B192" s="1" t="s">
        <v>19</v>
      </c>
      <c r="C192" s="1" t="s">
        <v>20</v>
      </c>
      <c r="D192" s="1" t="s">
        <v>21</v>
      </c>
      <c r="E192" s="1" t="s">
        <v>42</v>
      </c>
      <c r="F192" s="1" t="s">
        <v>43</v>
      </c>
      <c r="G192" s="1" t="s">
        <v>24</v>
      </c>
      <c r="H192" s="1" t="s">
        <v>25</v>
      </c>
      <c r="I192" s="1" t="s">
        <v>26</v>
      </c>
      <c r="J192" s="1" t="s">
        <v>27</v>
      </c>
      <c r="K192" s="1" t="s">
        <v>28</v>
      </c>
      <c r="L192" s="1" t="s">
        <v>29</v>
      </c>
      <c r="M192" s="1" t="s">
        <v>30</v>
      </c>
      <c r="N192" s="1" t="s">
        <v>31</v>
      </c>
      <c r="O192" s="1">
        <v>2000</v>
      </c>
      <c r="P192" s="1">
        <v>51292453176</v>
      </c>
      <c r="Q192" s="1"/>
      <c r="R192" s="1"/>
    </row>
    <row r="193" spans="1:18" x14ac:dyDescent="0.25">
      <c r="A193" s="1" t="s">
        <v>18</v>
      </c>
      <c r="B193" s="1" t="s">
        <v>19</v>
      </c>
      <c r="C193" s="1" t="s">
        <v>20</v>
      </c>
      <c r="D193" s="1" t="s">
        <v>21</v>
      </c>
      <c r="E193" s="1" t="s">
        <v>42</v>
      </c>
      <c r="F193" s="1" t="s">
        <v>43</v>
      </c>
      <c r="G193" s="1" t="s">
        <v>24</v>
      </c>
      <c r="H193" s="1" t="s">
        <v>25</v>
      </c>
      <c r="I193" s="1" t="s">
        <v>26</v>
      </c>
      <c r="J193" s="1" t="s">
        <v>27</v>
      </c>
      <c r="K193" s="1" t="s">
        <v>28</v>
      </c>
      <c r="L193" s="1" t="s">
        <v>29</v>
      </c>
      <c r="M193" s="1" t="s">
        <v>30</v>
      </c>
      <c r="N193" s="1" t="s">
        <v>31</v>
      </c>
      <c r="O193" s="1">
        <v>2001</v>
      </c>
      <c r="P193" s="1">
        <v>51704859052</v>
      </c>
      <c r="Q193" s="1"/>
      <c r="R193" s="1"/>
    </row>
    <row r="194" spans="1:18" x14ac:dyDescent="0.25">
      <c r="A194" s="1" t="s">
        <v>18</v>
      </c>
      <c r="B194" s="1" t="s">
        <v>19</v>
      </c>
      <c r="C194" s="1" t="s">
        <v>20</v>
      </c>
      <c r="D194" s="1" t="s">
        <v>21</v>
      </c>
      <c r="E194" s="1" t="s">
        <v>42</v>
      </c>
      <c r="F194" s="1" t="s">
        <v>43</v>
      </c>
      <c r="G194" s="1" t="s">
        <v>24</v>
      </c>
      <c r="H194" s="1" t="s">
        <v>25</v>
      </c>
      <c r="I194" s="1" t="s">
        <v>26</v>
      </c>
      <c r="J194" s="1" t="s">
        <v>27</v>
      </c>
      <c r="K194" s="1" t="s">
        <v>28</v>
      </c>
      <c r="L194" s="1" t="s">
        <v>29</v>
      </c>
      <c r="M194" s="1" t="s">
        <v>30</v>
      </c>
      <c r="N194" s="1" t="s">
        <v>31</v>
      </c>
      <c r="O194" s="1">
        <v>2002</v>
      </c>
      <c r="P194" s="1">
        <v>57494821655</v>
      </c>
      <c r="Q194" s="1"/>
      <c r="R194" s="1"/>
    </row>
    <row r="195" spans="1:18" x14ac:dyDescent="0.25">
      <c r="A195" s="1" t="s">
        <v>18</v>
      </c>
      <c r="B195" s="1" t="s">
        <v>19</v>
      </c>
      <c r="C195" s="1" t="s">
        <v>20</v>
      </c>
      <c r="D195" s="1" t="s">
        <v>21</v>
      </c>
      <c r="E195" s="1" t="s">
        <v>42</v>
      </c>
      <c r="F195" s="1" t="s">
        <v>43</v>
      </c>
      <c r="G195" s="1" t="s">
        <v>24</v>
      </c>
      <c r="H195" s="1" t="s">
        <v>25</v>
      </c>
      <c r="I195" s="1" t="s">
        <v>26</v>
      </c>
      <c r="J195" s="1" t="s">
        <v>27</v>
      </c>
      <c r="K195" s="1" t="s">
        <v>28</v>
      </c>
      <c r="L195" s="1" t="s">
        <v>29</v>
      </c>
      <c r="M195" s="1" t="s">
        <v>30</v>
      </c>
      <c r="N195" s="1" t="s">
        <v>31</v>
      </c>
      <c r="O195" s="1">
        <v>2003</v>
      </c>
      <c r="P195" s="1">
        <v>66512404453</v>
      </c>
      <c r="Q195" s="1"/>
      <c r="R195" s="1"/>
    </row>
    <row r="196" spans="1:18" x14ac:dyDescent="0.25">
      <c r="A196" s="1" t="s">
        <v>18</v>
      </c>
      <c r="B196" s="1" t="s">
        <v>19</v>
      </c>
      <c r="C196" s="1" t="s">
        <v>20</v>
      </c>
      <c r="D196" s="1" t="s">
        <v>21</v>
      </c>
      <c r="E196" s="1" t="s">
        <v>42</v>
      </c>
      <c r="F196" s="1" t="s">
        <v>43</v>
      </c>
      <c r="G196" s="1" t="s">
        <v>24</v>
      </c>
      <c r="H196" s="1" t="s">
        <v>25</v>
      </c>
      <c r="I196" s="1" t="s">
        <v>26</v>
      </c>
      <c r="J196" s="1" t="s">
        <v>27</v>
      </c>
      <c r="K196" s="1" t="s">
        <v>28</v>
      </c>
      <c r="L196" s="1" t="s">
        <v>29</v>
      </c>
      <c r="M196" s="1" t="s">
        <v>30</v>
      </c>
      <c r="N196" s="1" t="s">
        <v>31</v>
      </c>
      <c r="O196" s="1">
        <v>2004</v>
      </c>
      <c r="P196" s="1">
        <v>77079452392</v>
      </c>
      <c r="Q196" s="1"/>
      <c r="R196" s="1"/>
    </row>
    <row r="197" spans="1:18" x14ac:dyDescent="0.25">
      <c r="A197" s="1" t="s">
        <v>18</v>
      </c>
      <c r="B197" s="1" t="s">
        <v>19</v>
      </c>
      <c r="C197" s="1" t="s">
        <v>20</v>
      </c>
      <c r="D197" s="1" t="s">
        <v>21</v>
      </c>
      <c r="E197" s="1" t="s">
        <v>42</v>
      </c>
      <c r="F197" s="1" t="s">
        <v>43</v>
      </c>
      <c r="G197" s="1" t="s">
        <v>24</v>
      </c>
      <c r="H197" s="1" t="s">
        <v>25</v>
      </c>
      <c r="I197" s="1" t="s">
        <v>26</v>
      </c>
      <c r="J197" s="1" t="s">
        <v>27</v>
      </c>
      <c r="K197" s="1" t="s">
        <v>28</v>
      </c>
      <c r="L197" s="1" t="s">
        <v>29</v>
      </c>
      <c r="M197" s="1" t="s">
        <v>30</v>
      </c>
      <c r="N197" s="1" t="s">
        <v>31</v>
      </c>
      <c r="O197" s="1">
        <v>2005</v>
      </c>
      <c r="P197" s="1">
        <v>85120849802</v>
      </c>
      <c r="Q197" s="1"/>
      <c r="R197" s="1"/>
    </row>
    <row r="198" spans="1:18" x14ac:dyDescent="0.25">
      <c r="A198" s="1" t="s">
        <v>18</v>
      </c>
      <c r="B198" s="1" t="s">
        <v>19</v>
      </c>
      <c r="C198" s="1" t="s">
        <v>20</v>
      </c>
      <c r="D198" s="1" t="s">
        <v>21</v>
      </c>
      <c r="E198" s="1" t="s">
        <v>42</v>
      </c>
      <c r="F198" s="1" t="s">
        <v>43</v>
      </c>
      <c r="G198" s="1" t="s">
        <v>24</v>
      </c>
      <c r="H198" s="1" t="s">
        <v>25</v>
      </c>
      <c r="I198" s="1" t="s">
        <v>26</v>
      </c>
      <c r="J198" s="1" t="s">
        <v>27</v>
      </c>
      <c r="K198" s="1" t="s">
        <v>28</v>
      </c>
      <c r="L198" s="1" t="s">
        <v>29</v>
      </c>
      <c r="M198" s="1" t="s">
        <v>30</v>
      </c>
      <c r="N198" s="1" t="s">
        <v>31</v>
      </c>
      <c r="O198" s="1">
        <v>2006</v>
      </c>
      <c r="P198" s="1">
        <v>92557942329</v>
      </c>
      <c r="Q198" s="1"/>
      <c r="R198" s="1"/>
    </row>
    <row r="199" spans="1:18" x14ac:dyDescent="0.25">
      <c r="A199" s="1" t="s">
        <v>18</v>
      </c>
      <c r="B199" s="1" t="s">
        <v>19</v>
      </c>
      <c r="C199" s="1" t="s">
        <v>20</v>
      </c>
      <c r="D199" s="1" t="s">
        <v>21</v>
      </c>
      <c r="E199" s="1" t="s">
        <v>42</v>
      </c>
      <c r="F199" s="1" t="s">
        <v>43</v>
      </c>
      <c r="G199" s="1" t="s">
        <v>24</v>
      </c>
      <c r="H199" s="1" t="s">
        <v>25</v>
      </c>
      <c r="I199" s="1" t="s">
        <v>26</v>
      </c>
      <c r="J199" s="1" t="s">
        <v>27</v>
      </c>
      <c r="K199" s="1" t="s">
        <v>28</v>
      </c>
      <c r="L199" s="1" t="s">
        <v>29</v>
      </c>
      <c r="M199" s="1" t="s">
        <v>30</v>
      </c>
      <c r="N199" s="1" t="s">
        <v>31</v>
      </c>
      <c r="O199" s="1">
        <v>2007</v>
      </c>
      <c r="P199" s="1">
        <v>103171307748</v>
      </c>
      <c r="Q199" s="1"/>
      <c r="R199" s="1"/>
    </row>
    <row r="200" spans="1:18" x14ac:dyDescent="0.25">
      <c r="A200" s="1" t="s">
        <v>18</v>
      </c>
      <c r="B200" s="1" t="s">
        <v>19</v>
      </c>
      <c r="C200" s="1" t="s">
        <v>20</v>
      </c>
      <c r="D200" s="1" t="s">
        <v>21</v>
      </c>
      <c r="E200" s="1" t="s">
        <v>42</v>
      </c>
      <c r="F200" s="1" t="s">
        <v>43</v>
      </c>
      <c r="G200" s="1" t="s">
        <v>24</v>
      </c>
      <c r="H200" s="1" t="s">
        <v>25</v>
      </c>
      <c r="I200" s="1" t="s">
        <v>26</v>
      </c>
      <c r="J200" s="1" t="s">
        <v>27</v>
      </c>
      <c r="K200" s="1" t="s">
        <v>28</v>
      </c>
      <c r="L200" s="1" t="s">
        <v>29</v>
      </c>
      <c r="M200" s="1" t="s">
        <v>30</v>
      </c>
      <c r="N200" s="1" t="s">
        <v>31</v>
      </c>
      <c r="O200" s="1">
        <v>2008</v>
      </c>
      <c r="P200" s="1">
        <v>116922627190</v>
      </c>
      <c r="Q200" s="1"/>
      <c r="R200" s="1"/>
    </row>
    <row r="201" spans="1:18" x14ac:dyDescent="0.25">
      <c r="A201" s="1" t="s">
        <v>18</v>
      </c>
      <c r="B201" s="1" t="s">
        <v>19</v>
      </c>
      <c r="C201" s="1" t="s">
        <v>20</v>
      </c>
      <c r="D201" s="1" t="s">
        <v>21</v>
      </c>
      <c r="E201" s="1" t="s">
        <v>42</v>
      </c>
      <c r="F201" s="1" t="s">
        <v>43</v>
      </c>
      <c r="G201" s="1" t="s">
        <v>24</v>
      </c>
      <c r="H201" s="1" t="s">
        <v>25</v>
      </c>
      <c r="I201" s="1" t="s">
        <v>26</v>
      </c>
      <c r="J201" s="1" t="s">
        <v>27</v>
      </c>
      <c r="K201" s="1" t="s">
        <v>28</v>
      </c>
      <c r="L201" s="1" t="s">
        <v>29</v>
      </c>
      <c r="M201" s="1" t="s">
        <v>30</v>
      </c>
      <c r="N201" s="1" t="s">
        <v>31</v>
      </c>
      <c r="O201" s="1">
        <v>2009</v>
      </c>
      <c r="P201" s="1">
        <v>93984005062</v>
      </c>
      <c r="Q201" s="1"/>
      <c r="R201" s="1"/>
    </row>
    <row r="202" spans="1:18" x14ac:dyDescent="0.25">
      <c r="A202" s="1" t="s">
        <v>18</v>
      </c>
      <c r="B202" s="1" t="s">
        <v>19</v>
      </c>
      <c r="C202" s="1" t="s">
        <v>20</v>
      </c>
      <c r="D202" s="1" t="s">
        <v>21</v>
      </c>
      <c r="E202" s="1" t="s">
        <v>42</v>
      </c>
      <c r="F202" s="1" t="s">
        <v>43</v>
      </c>
      <c r="G202" s="1" t="s">
        <v>24</v>
      </c>
      <c r="H202" s="1" t="s">
        <v>25</v>
      </c>
      <c r="I202" s="1" t="s">
        <v>26</v>
      </c>
      <c r="J202" s="1" t="s">
        <v>27</v>
      </c>
      <c r="K202" s="1" t="s">
        <v>28</v>
      </c>
      <c r="L202" s="1" t="s">
        <v>29</v>
      </c>
      <c r="M202" s="1" t="s">
        <v>30</v>
      </c>
      <c r="N202" s="1" t="s">
        <v>31</v>
      </c>
      <c r="O202" s="1">
        <v>2010</v>
      </c>
      <c r="P202" s="1">
        <v>96440242637</v>
      </c>
      <c r="Q202" s="1"/>
      <c r="R202" s="1"/>
    </row>
    <row r="203" spans="1:18" x14ac:dyDescent="0.25">
      <c r="A203" s="1" t="s">
        <v>18</v>
      </c>
      <c r="B203" s="1" t="s">
        <v>19</v>
      </c>
      <c r="C203" s="1" t="s">
        <v>20</v>
      </c>
      <c r="D203" s="1" t="s">
        <v>21</v>
      </c>
      <c r="E203" s="1" t="s">
        <v>42</v>
      </c>
      <c r="F203" s="1" t="s">
        <v>43</v>
      </c>
      <c r="G203" s="1" t="s">
        <v>24</v>
      </c>
      <c r="H203" s="1" t="s">
        <v>25</v>
      </c>
      <c r="I203" s="1" t="s">
        <v>26</v>
      </c>
      <c r="J203" s="1" t="s">
        <v>27</v>
      </c>
      <c r="K203" s="1" t="s">
        <v>28</v>
      </c>
      <c r="L203" s="1" t="s">
        <v>29</v>
      </c>
      <c r="M203" s="1" t="s">
        <v>30</v>
      </c>
      <c r="N203" s="1" t="s">
        <v>31</v>
      </c>
      <c r="O203" s="1">
        <v>2011</v>
      </c>
      <c r="P203" s="1">
        <v>111864024952</v>
      </c>
      <c r="Q203" s="1"/>
      <c r="R203" s="1"/>
    </row>
    <row r="204" spans="1:18" x14ac:dyDescent="0.25">
      <c r="A204" s="1" t="s">
        <v>18</v>
      </c>
      <c r="B204" s="1" t="s">
        <v>19</v>
      </c>
      <c r="C204" s="1" t="s">
        <v>20</v>
      </c>
      <c r="D204" s="1" t="s">
        <v>21</v>
      </c>
      <c r="E204" s="1" t="s">
        <v>42</v>
      </c>
      <c r="F204" s="1" t="s">
        <v>43</v>
      </c>
      <c r="G204" s="1" t="s">
        <v>24</v>
      </c>
      <c r="H204" s="1" t="s">
        <v>25</v>
      </c>
      <c r="I204" s="1" t="s">
        <v>26</v>
      </c>
      <c r="J204" s="1" t="s">
        <v>27</v>
      </c>
      <c r="K204" s="1" t="s">
        <v>28</v>
      </c>
      <c r="L204" s="1" t="s">
        <v>29</v>
      </c>
      <c r="M204" s="1" t="s">
        <v>30</v>
      </c>
      <c r="N204" s="1" t="s">
        <v>31</v>
      </c>
      <c r="O204" s="1">
        <v>2012</v>
      </c>
      <c r="P204" s="1">
        <v>105593656840</v>
      </c>
      <c r="Q204" s="1"/>
      <c r="R204" s="1"/>
    </row>
    <row r="205" spans="1:18" x14ac:dyDescent="0.25">
      <c r="A205" s="1" t="s">
        <v>18</v>
      </c>
      <c r="B205" s="1" t="s">
        <v>19</v>
      </c>
      <c r="C205" s="1" t="s">
        <v>20</v>
      </c>
      <c r="D205" s="1" t="s">
        <v>21</v>
      </c>
      <c r="E205" s="1" t="s">
        <v>42</v>
      </c>
      <c r="F205" s="1" t="s">
        <v>43</v>
      </c>
      <c r="G205" s="1" t="s">
        <v>32</v>
      </c>
      <c r="H205" s="1" t="s">
        <v>33</v>
      </c>
      <c r="I205" s="1" t="s">
        <v>26</v>
      </c>
      <c r="J205" s="1" t="s">
        <v>27</v>
      </c>
      <c r="K205" s="1" t="s">
        <v>28</v>
      </c>
      <c r="L205" s="1" t="s">
        <v>29</v>
      </c>
      <c r="M205" s="1" t="s">
        <v>30</v>
      </c>
      <c r="N205" s="1" t="s">
        <v>31</v>
      </c>
      <c r="O205" s="1">
        <v>1988</v>
      </c>
      <c r="P205" s="1">
        <v>27228000000</v>
      </c>
      <c r="Q205" s="1"/>
      <c r="R205" s="1"/>
    </row>
    <row r="206" spans="1:18" x14ac:dyDescent="0.25">
      <c r="A206" s="1" t="s">
        <v>18</v>
      </c>
      <c r="B206" s="1" t="s">
        <v>19</v>
      </c>
      <c r="C206" s="1" t="s">
        <v>20</v>
      </c>
      <c r="D206" s="1" t="s">
        <v>21</v>
      </c>
      <c r="E206" s="1" t="s">
        <v>42</v>
      </c>
      <c r="F206" s="1" t="s">
        <v>43</v>
      </c>
      <c r="G206" s="1" t="s">
        <v>32</v>
      </c>
      <c r="H206" s="1" t="s">
        <v>33</v>
      </c>
      <c r="I206" s="1" t="s">
        <v>26</v>
      </c>
      <c r="J206" s="1" t="s">
        <v>27</v>
      </c>
      <c r="K206" s="1" t="s">
        <v>28</v>
      </c>
      <c r="L206" s="1" t="s">
        <v>29</v>
      </c>
      <c r="M206" s="1" t="s">
        <v>30</v>
      </c>
      <c r="N206" s="1" t="s">
        <v>31</v>
      </c>
      <c r="O206" s="1">
        <v>1989</v>
      </c>
      <c r="P206" s="1">
        <v>28015000000</v>
      </c>
      <c r="Q206" s="1"/>
      <c r="R206" s="1"/>
    </row>
    <row r="207" spans="1:18" x14ac:dyDescent="0.25">
      <c r="A207" s="1" t="s">
        <v>18</v>
      </c>
      <c r="B207" s="1" t="s">
        <v>19</v>
      </c>
      <c r="C207" s="1" t="s">
        <v>20</v>
      </c>
      <c r="D207" s="1" t="s">
        <v>21</v>
      </c>
      <c r="E207" s="1" t="s">
        <v>42</v>
      </c>
      <c r="F207" s="1" t="s">
        <v>43</v>
      </c>
      <c r="G207" s="1" t="s">
        <v>32</v>
      </c>
      <c r="H207" s="1" t="s">
        <v>33</v>
      </c>
      <c r="I207" s="1" t="s">
        <v>26</v>
      </c>
      <c r="J207" s="1" t="s">
        <v>27</v>
      </c>
      <c r="K207" s="1" t="s">
        <v>28</v>
      </c>
      <c r="L207" s="1" t="s">
        <v>29</v>
      </c>
      <c r="M207" s="1" t="s">
        <v>30</v>
      </c>
      <c r="N207" s="1" t="s">
        <v>31</v>
      </c>
      <c r="O207" s="1">
        <v>1990</v>
      </c>
      <c r="P207" s="1">
        <v>33333000000</v>
      </c>
      <c r="Q207" s="1"/>
      <c r="R207" s="1"/>
    </row>
    <row r="208" spans="1:18" x14ac:dyDescent="0.25">
      <c r="A208" s="1" t="s">
        <v>18</v>
      </c>
      <c r="B208" s="1" t="s">
        <v>19</v>
      </c>
      <c r="C208" s="1" t="s">
        <v>20</v>
      </c>
      <c r="D208" s="1" t="s">
        <v>21</v>
      </c>
      <c r="E208" s="1" t="s">
        <v>42</v>
      </c>
      <c r="F208" s="1" t="s">
        <v>43</v>
      </c>
      <c r="G208" s="1" t="s">
        <v>32</v>
      </c>
      <c r="H208" s="1" t="s">
        <v>33</v>
      </c>
      <c r="I208" s="1" t="s">
        <v>26</v>
      </c>
      <c r="J208" s="1" t="s">
        <v>27</v>
      </c>
      <c r="K208" s="1" t="s">
        <v>28</v>
      </c>
      <c r="L208" s="1" t="s">
        <v>29</v>
      </c>
      <c r="M208" s="1" t="s">
        <v>30</v>
      </c>
      <c r="N208" s="1" t="s">
        <v>31</v>
      </c>
      <c r="O208" s="1">
        <v>1991</v>
      </c>
      <c r="P208" s="1">
        <v>34190000000</v>
      </c>
      <c r="Q208" s="1"/>
      <c r="R208" s="1"/>
    </row>
    <row r="209" spans="1:18" x14ac:dyDescent="0.25">
      <c r="A209" s="1" t="s">
        <v>18</v>
      </c>
      <c r="B209" s="1" t="s">
        <v>19</v>
      </c>
      <c r="C209" s="1" t="s">
        <v>20</v>
      </c>
      <c r="D209" s="1" t="s">
        <v>21</v>
      </c>
      <c r="E209" s="1" t="s">
        <v>42</v>
      </c>
      <c r="F209" s="1" t="s">
        <v>43</v>
      </c>
      <c r="G209" s="1" t="s">
        <v>32</v>
      </c>
      <c r="H209" s="1" t="s">
        <v>33</v>
      </c>
      <c r="I209" s="1" t="s">
        <v>26</v>
      </c>
      <c r="J209" s="1" t="s">
        <v>27</v>
      </c>
      <c r="K209" s="1" t="s">
        <v>28</v>
      </c>
      <c r="L209" s="1" t="s">
        <v>29</v>
      </c>
      <c r="M209" s="1" t="s">
        <v>30</v>
      </c>
      <c r="N209" s="1" t="s">
        <v>31</v>
      </c>
      <c r="O209" s="1">
        <v>1992</v>
      </c>
      <c r="P209" s="1">
        <v>35714000000</v>
      </c>
      <c r="Q209" s="1"/>
      <c r="R209" s="1"/>
    </row>
    <row r="210" spans="1:18" x14ac:dyDescent="0.25">
      <c r="A210" s="1" t="s">
        <v>18</v>
      </c>
      <c r="B210" s="1" t="s">
        <v>19</v>
      </c>
      <c r="C210" s="1" t="s">
        <v>20</v>
      </c>
      <c r="D210" s="1" t="s">
        <v>21</v>
      </c>
      <c r="E210" s="1" t="s">
        <v>42</v>
      </c>
      <c r="F210" s="1" t="s">
        <v>43</v>
      </c>
      <c r="G210" s="1" t="s">
        <v>32</v>
      </c>
      <c r="H210" s="1" t="s">
        <v>33</v>
      </c>
      <c r="I210" s="1" t="s">
        <v>26</v>
      </c>
      <c r="J210" s="1" t="s">
        <v>27</v>
      </c>
      <c r="K210" s="1" t="s">
        <v>28</v>
      </c>
      <c r="L210" s="1" t="s">
        <v>29</v>
      </c>
      <c r="M210" s="1" t="s">
        <v>30</v>
      </c>
      <c r="N210" s="1" t="s">
        <v>31</v>
      </c>
      <c r="O210" s="1">
        <v>1993</v>
      </c>
      <c r="P210" s="1">
        <v>31309000000</v>
      </c>
      <c r="Q210" s="1" t="s">
        <v>44</v>
      </c>
      <c r="R210" s="1"/>
    </row>
    <row r="211" spans="1:18" x14ac:dyDescent="0.25">
      <c r="A211" s="1" t="s">
        <v>18</v>
      </c>
      <c r="B211" s="1" t="s">
        <v>19</v>
      </c>
      <c r="C211" s="1" t="s">
        <v>20</v>
      </c>
      <c r="D211" s="1" t="s">
        <v>21</v>
      </c>
      <c r="E211" s="1" t="s">
        <v>42</v>
      </c>
      <c r="F211" s="1" t="s">
        <v>43</v>
      </c>
      <c r="G211" s="1" t="s">
        <v>32</v>
      </c>
      <c r="H211" s="1" t="s">
        <v>33</v>
      </c>
      <c r="I211" s="1" t="s">
        <v>26</v>
      </c>
      <c r="J211" s="1" t="s">
        <v>27</v>
      </c>
      <c r="K211" s="1" t="s">
        <v>28</v>
      </c>
      <c r="L211" s="1" t="s">
        <v>29</v>
      </c>
      <c r="M211" s="1" t="s">
        <v>30</v>
      </c>
      <c r="N211" s="1" t="s">
        <v>31</v>
      </c>
      <c r="O211" s="1">
        <v>1994</v>
      </c>
      <c r="P211" s="1">
        <v>36691000000</v>
      </c>
      <c r="Q211" s="1"/>
      <c r="R211" s="1"/>
    </row>
    <row r="212" spans="1:18" x14ac:dyDescent="0.25">
      <c r="A212" s="1" t="s">
        <v>18</v>
      </c>
      <c r="B212" s="1" t="s">
        <v>19</v>
      </c>
      <c r="C212" s="1" t="s">
        <v>20</v>
      </c>
      <c r="D212" s="1" t="s">
        <v>21</v>
      </c>
      <c r="E212" s="1" t="s">
        <v>42</v>
      </c>
      <c r="F212" s="1" t="s">
        <v>43</v>
      </c>
      <c r="G212" s="1" t="s">
        <v>32</v>
      </c>
      <c r="H212" s="1" t="s">
        <v>33</v>
      </c>
      <c r="I212" s="1" t="s">
        <v>26</v>
      </c>
      <c r="J212" s="1" t="s">
        <v>27</v>
      </c>
      <c r="K212" s="1" t="s">
        <v>28</v>
      </c>
      <c r="L212" s="1" t="s">
        <v>29</v>
      </c>
      <c r="M212" s="1" t="s">
        <v>30</v>
      </c>
      <c r="N212" s="1" t="s">
        <v>31</v>
      </c>
      <c r="O212" s="1">
        <v>1995</v>
      </c>
      <c r="P212" s="1">
        <v>45939000000</v>
      </c>
      <c r="Q212" s="1"/>
      <c r="R212" s="1"/>
    </row>
    <row r="213" spans="1:18" x14ac:dyDescent="0.25">
      <c r="A213" s="1" t="s">
        <v>18</v>
      </c>
      <c r="B213" s="1" t="s">
        <v>19</v>
      </c>
      <c r="C213" s="1" t="s">
        <v>20</v>
      </c>
      <c r="D213" s="1" t="s">
        <v>21</v>
      </c>
      <c r="E213" s="1" t="s">
        <v>42</v>
      </c>
      <c r="F213" s="1" t="s">
        <v>43</v>
      </c>
      <c r="G213" s="1" t="s">
        <v>32</v>
      </c>
      <c r="H213" s="1" t="s">
        <v>33</v>
      </c>
      <c r="I213" s="1" t="s">
        <v>26</v>
      </c>
      <c r="J213" s="1" t="s">
        <v>27</v>
      </c>
      <c r="K213" s="1" t="s">
        <v>28</v>
      </c>
      <c r="L213" s="1" t="s">
        <v>29</v>
      </c>
      <c r="M213" s="1" t="s">
        <v>30</v>
      </c>
      <c r="N213" s="1" t="s">
        <v>31</v>
      </c>
      <c r="O213" s="1">
        <v>1996</v>
      </c>
      <c r="P213" s="1">
        <v>45291000000</v>
      </c>
      <c r="Q213" s="1"/>
      <c r="R213" s="1"/>
    </row>
    <row r="214" spans="1:18" x14ac:dyDescent="0.25">
      <c r="A214" s="1" t="s">
        <v>18</v>
      </c>
      <c r="B214" s="1" t="s">
        <v>19</v>
      </c>
      <c r="C214" s="1" t="s">
        <v>20</v>
      </c>
      <c r="D214" s="1" t="s">
        <v>21</v>
      </c>
      <c r="E214" s="1" t="s">
        <v>42</v>
      </c>
      <c r="F214" s="1" t="s">
        <v>43</v>
      </c>
      <c r="G214" s="1" t="s">
        <v>32</v>
      </c>
      <c r="H214" s="1" t="s">
        <v>33</v>
      </c>
      <c r="I214" s="1" t="s">
        <v>26</v>
      </c>
      <c r="J214" s="1" t="s">
        <v>27</v>
      </c>
      <c r="K214" s="1" t="s">
        <v>28</v>
      </c>
      <c r="L214" s="1" t="s">
        <v>29</v>
      </c>
      <c r="M214" s="1" t="s">
        <v>30</v>
      </c>
      <c r="N214" s="1" t="s">
        <v>31</v>
      </c>
      <c r="O214" s="1">
        <v>1997</v>
      </c>
      <c r="P214" s="1">
        <v>44902000000</v>
      </c>
      <c r="Q214" s="1"/>
      <c r="R214" s="1"/>
    </row>
    <row r="215" spans="1:18" x14ac:dyDescent="0.25">
      <c r="A215" s="1" t="s">
        <v>18</v>
      </c>
      <c r="B215" s="1" t="s">
        <v>19</v>
      </c>
      <c r="C215" s="1" t="s">
        <v>20</v>
      </c>
      <c r="D215" s="1" t="s">
        <v>21</v>
      </c>
      <c r="E215" s="1" t="s">
        <v>42</v>
      </c>
      <c r="F215" s="1" t="s">
        <v>43</v>
      </c>
      <c r="G215" s="1" t="s">
        <v>32</v>
      </c>
      <c r="H215" s="1" t="s">
        <v>33</v>
      </c>
      <c r="I215" s="1" t="s">
        <v>26</v>
      </c>
      <c r="J215" s="1" t="s">
        <v>27</v>
      </c>
      <c r="K215" s="1" t="s">
        <v>28</v>
      </c>
      <c r="L215" s="1" t="s">
        <v>29</v>
      </c>
      <c r="M215" s="1" t="s">
        <v>30</v>
      </c>
      <c r="N215" s="1" t="s">
        <v>31</v>
      </c>
      <c r="O215" s="1">
        <v>1998</v>
      </c>
      <c r="P215" s="1">
        <v>46872523000</v>
      </c>
      <c r="Q215" s="1"/>
      <c r="R215" s="1"/>
    </row>
    <row r="216" spans="1:18" x14ac:dyDescent="0.25">
      <c r="A216" s="1" t="s">
        <v>18</v>
      </c>
      <c r="B216" s="1" t="s">
        <v>19</v>
      </c>
      <c r="C216" s="1" t="s">
        <v>20</v>
      </c>
      <c r="D216" s="1" t="s">
        <v>21</v>
      </c>
      <c r="E216" s="1" t="s">
        <v>42</v>
      </c>
      <c r="F216" s="1" t="s">
        <v>43</v>
      </c>
      <c r="G216" s="1" t="s">
        <v>32</v>
      </c>
      <c r="H216" s="1" t="s">
        <v>33</v>
      </c>
      <c r="I216" s="1" t="s">
        <v>26</v>
      </c>
      <c r="J216" s="1" t="s">
        <v>27</v>
      </c>
      <c r="K216" s="1" t="s">
        <v>28</v>
      </c>
      <c r="L216" s="1" t="s">
        <v>29</v>
      </c>
      <c r="M216" s="1" t="s">
        <v>30</v>
      </c>
      <c r="N216" s="1" t="s">
        <v>31</v>
      </c>
      <c r="O216" s="1">
        <v>1999</v>
      </c>
      <c r="P216" s="1">
        <v>45753398346</v>
      </c>
      <c r="Q216" s="1"/>
      <c r="R216" s="1"/>
    </row>
    <row r="217" spans="1:18" x14ac:dyDescent="0.25">
      <c r="A217" s="1" t="s">
        <v>18</v>
      </c>
      <c r="B217" s="1" t="s">
        <v>19</v>
      </c>
      <c r="C217" s="1" t="s">
        <v>20</v>
      </c>
      <c r="D217" s="1" t="s">
        <v>21</v>
      </c>
      <c r="E217" s="1" t="s">
        <v>42</v>
      </c>
      <c r="F217" s="1" t="s">
        <v>43</v>
      </c>
      <c r="G217" s="1" t="s">
        <v>32</v>
      </c>
      <c r="H217" s="1" t="s">
        <v>33</v>
      </c>
      <c r="I217" s="1" t="s">
        <v>26</v>
      </c>
      <c r="J217" s="1" t="s">
        <v>27</v>
      </c>
      <c r="K217" s="1" t="s">
        <v>28</v>
      </c>
      <c r="L217" s="1" t="s">
        <v>29</v>
      </c>
      <c r="M217" s="1" t="s">
        <v>30</v>
      </c>
      <c r="N217" s="1" t="s">
        <v>31</v>
      </c>
      <c r="O217" s="1">
        <v>2000</v>
      </c>
      <c r="P217" s="1">
        <v>45557145403</v>
      </c>
      <c r="Q217" s="1"/>
      <c r="R217" s="1"/>
    </row>
    <row r="218" spans="1:18" x14ac:dyDescent="0.25">
      <c r="A218" s="1" t="s">
        <v>18</v>
      </c>
      <c r="B218" s="1" t="s">
        <v>19</v>
      </c>
      <c r="C218" s="1" t="s">
        <v>20</v>
      </c>
      <c r="D218" s="1" t="s">
        <v>21</v>
      </c>
      <c r="E218" s="1" t="s">
        <v>42</v>
      </c>
      <c r="F218" s="1" t="s">
        <v>43</v>
      </c>
      <c r="G218" s="1" t="s">
        <v>32</v>
      </c>
      <c r="H218" s="1" t="s">
        <v>33</v>
      </c>
      <c r="I218" s="1" t="s">
        <v>26</v>
      </c>
      <c r="J218" s="1" t="s">
        <v>27</v>
      </c>
      <c r="K218" s="1" t="s">
        <v>28</v>
      </c>
      <c r="L218" s="1" t="s">
        <v>29</v>
      </c>
      <c r="M218" s="1" t="s">
        <v>30</v>
      </c>
      <c r="N218" s="1" t="s">
        <v>31</v>
      </c>
      <c r="O218" s="1">
        <v>2001</v>
      </c>
      <c r="P218" s="1">
        <v>45321783637</v>
      </c>
      <c r="Q218" s="1"/>
      <c r="R218" s="1"/>
    </row>
    <row r="219" spans="1:18" x14ac:dyDescent="0.25">
      <c r="A219" s="1" t="s">
        <v>18</v>
      </c>
      <c r="B219" s="1" t="s">
        <v>19</v>
      </c>
      <c r="C219" s="1" t="s">
        <v>20</v>
      </c>
      <c r="D219" s="1" t="s">
        <v>21</v>
      </c>
      <c r="E219" s="1" t="s">
        <v>42</v>
      </c>
      <c r="F219" s="1" t="s">
        <v>43</v>
      </c>
      <c r="G219" s="1" t="s">
        <v>32</v>
      </c>
      <c r="H219" s="1" t="s">
        <v>33</v>
      </c>
      <c r="I219" s="1" t="s">
        <v>26</v>
      </c>
      <c r="J219" s="1" t="s">
        <v>27</v>
      </c>
      <c r="K219" s="1" t="s">
        <v>28</v>
      </c>
      <c r="L219" s="1" t="s">
        <v>29</v>
      </c>
      <c r="M219" s="1" t="s">
        <v>30</v>
      </c>
      <c r="N219" s="1" t="s">
        <v>31</v>
      </c>
      <c r="O219" s="1">
        <v>2002</v>
      </c>
      <c r="P219" s="1">
        <v>50320237027</v>
      </c>
      <c r="Q219" s="1"/>
      <c r="R219" s="1"/>
    </row>
    <row r="220" spans="1:18" x14ac:dyDescent="0.25">
      <c r="A220" s="1" t="s">
        <v>18</v>
      </c>
      <c r="B220" s="1" t="s">
        <v>19</v>
      </c>
      <c r="C220" s="1" t="s">
        <v>20</v>
      </c>
      <c r="D220" s="1" t="s">
        <v>21</v>
      </c>
      <c r="E220" s="1" t="s">
        <v>42</v>
      </c>
      <c r="F220" s="1" t="s">
        <v>43</v>
      </c>
      <c r="G220" s="1" t="s">
        <v>32</v>
      </c>
      <c r="H220" s="1" t="s">
        <v>33</v>
      </c>
      <c r="I220" s="1" t="s">
        <v>26</v>
      </c>
      <c r="J220" s="1" t="s">
        <v>27</v>
      </c>
      <c r="K220" s="1" t="s">
        <v>28</v>
      </c>
      <c r="L220" s="1" t="s">
        <v>29</v>
      </c>
      <c r="M220" s="1" t="s">
        <v>30</v>
      </c>
      <c r="N220" s="1" t="s">
        <v>31</v>
      </c>
      <c r="O220" s="1">
        <v>2003</v>
      </c>
      <c r="P220" s="1">
        <v>57428562746</v>
      </c>
      <c r="Q220" s="1"/>
      <c r="R220" s="1"/>
    </row>
    <row r="221" spans="1:18" x14ac:dyDescent="0.25">
      <c r="A221" s="1" t="s">
        <v>18</v>
      </c>
      <c r="B221" s="1" t="s">
        <v>19</v>
      </c>
      <c r="C221" s="1" t="s">
        <v>20</v>
      </c>
      <c r="D221" s="1" t="s">
        <v>21</v>
      </c>
      <c r="E221" s="1" t="s">
        <v>42</v>
      </c>
      <c r="F221" s="1" t="s">
        <v>43</v>
      </c>
      <c r="G221" s="1" t="s">
        <v>32</v>
      </c>
      <c r="H221" s="1" t="s">
        <v>33</v>
      </c>
      <c r="I221" s="1" t="s">
        <v>26</v>
      </c>
      <c r="J221" s="1" t="s">
        <v>27</v>
      </c>
      <c r="K221" s="1" t="s">
        <v>28</v>
      </c>
      <c r="L221" s="1" t="s">
        <v>29</v>
      </c>
      <c r="M221" s="1" t="s">
        <v>30</v>
      </c>
      <c r="N221" s="1" t="s">
        <v>31</v>
      </c>
      <c r="O221" s="1">
        <v>2004</v>
      </c>
      <c r="P221" s="1">
        <v>68156821945</v>
      </c>
      <c r="Q221" s="1"/>
      <c r="R221" s="1"/>
    </row>
    <row r="222" spans="1:18" x14ac:dyDescent="0.25">
      <c r="A222" s="1" t="s">
        <v>18</v>
      </c>
      <c r="B222" s="1" t="s">
        <v>19</v>
      </c>
      <c r="C222" s="1" t="s">
        <v>20</v>
      </c>
      <c r="D222" s="1" t="s">
        <v>21</v>
      </c>
      <c r="E222" s="1" t="s">
        <v>42</v>
      </c>
      <c r="F222" s="1" t="s">
        <v>43</v>
      </c>
      <c r="G222" s="1" t="s">
        <v>32</v>
      </c>
      <c r="H222" s="1" t="s">
        <v>33</v>
      </c>
      <c r="I222" s="1" t="s">
        <v>26</v>
      </c>
      <c r="J222" s="1" t="s">
        <v>27</v>
      </c>
      <c r="K222" s="1" t="s">
        <v>28</v>
      </c>
      <c r="L222" s="1" t="s">
        <v>29</v>
      </c>
      <c r="M222" s="1" t="s">
        <v>30</v>
      </c>
      <c r="N222" s="1" t="s">
        <v>31</v>
      </c>
      <c r="O222" s="1">
        <v>2005</v>
      </c>
      <c r="P222" s="1">
        <v>75581155072</v>
      </c>
      <c r="Q222" s="1"/>
      <c r="R222" s="1"/>
    </row>
    <row r="223" spans="1:18" x14ac:dyDescent="0.25">
      <c r="A223" s="1" t="s">
        <v>18</v>
      </c>
      <c r="B223" s="1" t="s">
        <v>19</v>
      </c>
      <c r="C223" s="1" t="s">
        <v>20</v>
      </c>
      <c r="D223" s="1" t="s">
        <v>21</v>
      </c>
      <c r="E223" s="1" t="s">
        <v>42</v>
      </c>
      <c r="F223" s="1" t="s">
        <v>43</v>
      </c>
      <c r="G223" s="1" t="s">
        <v>32</v>
      </c>
      <c r="H223" s="1" t="s">
        <v>33</v>
      </c>
      <c r="I223" s="1" t="s">
        <v>26</v>
      </c>
      <c r="J223" s="1" t="s">
        <v>27</v>
      </c>
      <c r="K223" s="1" t="s">
        <v>28</v>
      </c>
      <c r="L223" s="1" t="s">
        <v>29</v>
      </c>
      <c r="M223" s="1" t="s">
        <v>30</v>
      </c>
      <c r="N223" s="1" t="s">
        <v>31</v>
      </c>
      <c r="O223" s="1">
        <v>2006</v>
      </c>
      <c r="P223" s="1">
        <v>85506856649</v>
      </c>
      <c r="Q223" s="1"/>
      <c r="R223" s="1"/>
    </row>
    <row r="224" spans="1:18" x14ac:dyDescent="0.25">
      <c r="A224" s="1" t="s">
        <v>18</v>
      </c>
      <c r="B224" s="1" t="s">
        <v>19</v>
      </c>
      <c r="C224" s="1" t="s">
        <v>20</v>
      </c>
      <c r="D224" s="1" t="s">
        <v>21</v>
      </c>
      <c r="E224" s="1" t="s">
        <v>42</v>
      </c>
      <c r="F224" s="1" t="s">
        <v>43</v>
      </c>
      <c r="G224" s="1" t="s">
        <v>32</v>
      </c>
      <c r="H224" s="1" t="s">
        <v>33</v>
      </c>
      <c r="I224" s="1" t="s">
        <v>26</v>
      </c>
      <c r="J224" s="1" t="s">
        <v>27</v>
      </c>
      <c r="K224" s="1" t="s">
        <v>28</v>
      </c>
      <c r="L224" s="1" t="s">
        <v>29</v>
      </c>
      <c r="M224" s="1" t="s">
        <v>30</v>
      </c>
      <c r="N224" s="1" t="s">
        <v>31</v>
      </c>
      <c r="O224" s="1">
        <v>2007</v>
      </c>
      <c r="P224" s="1">
        <v>98026770627</v>
      </c>
      <c r="Q224" s="1"/>
      <c r="R224" s="1"/>
    </row>
    <row r="225" spans="1:18" x14ac:dyDescent="0.25">
      <c r="A225" s="1" t="s">
        <v>18</v>
      </c>
      <c r="B225" s="1" t="s">
        <v>19</v>
      </c>
      <c r="C225" s="1" t="s">
        <v>20</v>
      </c>
      <c r="D225" s="1" t="s">
        <v>21</v>
      </c>
      <c r="E225" s="1" t="s">
        <v>42</v>
      </c>
      <c r="F225" s="1" t="s">
        <v>43</v>
      </c>
      <c r="G225" s="1" t="s">
        <v>32</v>
      </c>
      <c r="H225" s="1" t="s">
        <v>33</v>
      </c>
      <c r="I225" s="1" t="s">
        <v>26</v>
      </c>
      <c r="J225" s="1" t="s">
        <v>27</v>
      </c>
      <c r="K225" s="1" t="s">
        <v>28</v>
      </c>
      <c r="L225" s="1" t="s">
        <v>29</v>
      </c>
      <c r="M225" s="1" t="s">
        <v>30</v>
      </c>
      <c r="N225" s="1" t="s">
        <v>31</v>
      </c>
      <c r="O225" s="1">
        <v>2008</v>
      </c>
      <c r="P225" s="1">
        <v>109362205770</v>
      </c>
      <c r="Q225" s="1"/>
      <c r="R225" s="1"/>
    </row>
    <row r="226" spans="1:18" x14ac:dyDescent="0.25">
      <c r="A226" s="1" t="s">
        <v>18</v>
      </c>
      <c r="B226" s="1" t="s">
        <v>19</v>
      </c>
      <c r="C226" s="1" t="s">
        <v>20</v>
      </c>
      <c r="D226" s="1" t="s">
        <v>21</v>
      </c>
      <c r="E226" s="1" t="s">
        <v>42</v>
      </c>
      <c r="F226" s="1" t="s">
        <v>43</v>
      </c>
      <c r="G226" s="1" t="s">
        <v>32</v>
      </c>
      <c r="H226" s="1" t="s">
        <v>33</v>
      </c>
      <c r="I226" s="1" t="s">
        <v>26</v>
      </c>
      <c r="J226" s="1" t="s">
        <v>27</v>
      </c>
      <c r="K226" s="1" t="s">
        <v>28</v>
      </c>
      <c r="L226" s="1" t="s">
        <v>29</v>
      </c>
      <c r="M226" s="1" t="s">
        <v>30</v>
      </c>
      <c r="N226" s="1" t="s">
        <v>31</v>
      </c>
      <c r="O226" s="1">
        <v>2009</v>
      </c>
      <c r="P226" s="1">
        <v>83132949549</v>
      </c>
      <c r="Q226" s="1"/>
      <c r="R226" s="1"/>
    </row>
    <row r="227" spans="1:18" x14ac:dyDescent="0.25">
      <c r="A227" s="1" t="s">
        <v>18</v>
      </c>
      <c r="B227" s="1" t="s">
        <v>19</v>
      </c>
      <c r="C227" s="1" t="s">
        <v>20</v>
      </c>
      <c r="D227" s="1" t="s">
        <v>21</v>
      </c>
      <c r="E227" s="1" t="s">
        <v>42</v>
      </c>
      <c r="F227" s="1" t="s">
        <v>43</v>
      </c>
      <c r="G227" s="1" t="s">
        <v>32</v>
      </c>
      <c r="H227" s="1" t="s">
        <v>33</v>
      </c>
      <c r="I227" s="1" t="s">
        <v>26</v>
      </c>
      <c r="J227" s="1" t="s">
        <v>27</v>
      </c>
      <c r="K227" s="1" t="s">
        <v>28</v>
      </c>
      <c r="L227" s="1" t="s">
        <v>29</v>
      </c>
      <c r="M227" s="1" t="s">
        <v>30</v>
      </c>
      <c r="N227" s="1" t="s">
        <v>31</v>
      </c>
      <c r="O227" s="1">
        <v>2010</v>
      </c>
      <c r="P227" s="1">
        <v>83052126754</v>
      </c>
      <c r="Q227" s="1"/>
      <c r="R227" s="1"/>
    </row>
    <row r="228" spans="1:18" x14ac:dyDescent="0.25">
      <c r="A228" s="1" t="s">
        <v>18</v>
      </c>
      <c r="B228" s="1" t="s">
        <v>19</v>
      </c>
      <c r="C228" s="1" t="s">
        <v>20</v>
      </c>
      <c r="D228" s="1" t="s">
        <v>21</v>
      </c>
      <c r="E228" s="1" t="s">
        <v>42</v>
      </c>
      <c r="F228" s="1" t="s">
        <v>43</v>
      </c>
      <c r="G228" s="1" t="s">
        <v>32</v>
      </c>
      <c r="H228" s="1" t="s">
        <v>33</v>
      </c>
      <c r="I228" s="1" t="s">
        <v>26</v>
      </c>
      <c r="J228" s="1" t="s">
        <v>27</v>
      </c>
      <c r="K228" s="1" t="s">
        <v>28</v>
      </c>
      <c r="L228" s="1" t="s">
        <v>29</v>
      </c>
      <c r="M228" s="1" t="s">
        <v>30</v>
      </c>
      <c r="N228" s="1" t="s">
        <v>31</v>
      </c>
      <c r="O228" s="1">
        <v>2011</v>
      </c>
      <c r="P228" s="1">
        <v>95663202319</v>
      </c>
      <c r="Q228" s="1"/>
      <c r="R228" s="1"/>
    </row>
    <row r="229" spans="1:18" x14ac:dyDescent="0.25">
      <c r="A229" s="1" t="s">
        <v>18</v>
      </c>
      <c r="B229" s="1" t="s">
        <v>19</v>
      </c>
      <c r="C229" s="1" t="s">
        <v>20</v>
      </c>
      <c r="D229" s="1" t="s">
        <v>21</v>
      </c>
      <c r="E229" s="1" t="s">
        <v>42</v>
      </c>
      <c r="F229" s="1" t="s">
        <v>43</v>
      </c>
      <c r="G229" s="1" t="s">
        <v>32</v>
      </c>
      <c r="H229" s="1" t="s">
        <v>33</v>
      </c>
      <c r="I229" s="1" t="s">
        <v>26</v>
      </c>
      <c r="J229" s="1" t="s">
        <v>27</v>
      </c>
      <c r="K229" s="1" t="s">
        <v>28</v>
      </c>
      <c r="L229" s="1" t="s">
        <v>29</v>
      </c>
      <c r="M229" s="1" t="s">
        <v>30</v>
      </c>
      <c r="N229" s="1" t="s">
        <v>31</v>
      </c>
      <c r="O229" s="1">
        <v>2012</v>
      </c>
      <c r="P229" s="1">
        <v>91971425909</v>
      </c>
      <c r="Q229" s="1"/>
      <c r="R229" s="1"/>
    </row>
    <row r="230" spans="1:18" x14ac:dyDescent="0.25">
      <c r="A230" s="1" t="s">
        <v>18</v>
      </c>
      <c r="B230" s="1" t="s">
        <v>19</v>
      </c>
      <c r="C230" s="1" t="s">
        <v>20</v>
      </c>
      <c r="D230" s="1" t="s">
        <v>21</v>
      </c>
      <c r="E230" s="1" t="s">
        <v>45</v>
      </c>
      <c r="F230" s="1" t="s">
        <v>46</v>
      </c>
      <c r="G230" s="1" t="s">
        <v>24</v>
      </c>
      <c r="H230" s="1" t="s">
        <v>25</v>
      </c>
      <c r="I230" s="1" t="s">
        <v>26</v>
      </c>
      <c r="J230" s="1" t="s">
        <v>27</v>
      </c>
      <c r="K230" s="1" t="s">
        <v>28</v>
      </c>
      <c r="L230" s="1" t="s">
        <v>29</v>
      </c>
      <c r="M230" s="1" t="s">
        <v>30</v>
      </c>
      <c r="N230" s="1" t="s">
        <v>31</v>
      </c>
      <c r="O230" s="1">
        <v>1988</v>
      </c>
      <c r="P230" s="1">
        <v>21748000000</v>
      </c>
      <c r="Q230" s="1"/>
      <c r="R230" s="1"/>
    </row>
    <row r="231" spans="1:18" x14ac:dyDescent="0.25">
      <c r="A231" s="1" t="s">
        <v>18</v>
      </c>
      <c r="B231" s="1" t="s">
        <v>19</v>
      </c>
      <c r="C231" s="1" t="s">
        <v>20</v>
      </c>
      <c r="D231" s="1" t="s">
        <v>21</v>
      </c>
      <c r="E231" s="1" t="s">
        <v>45</v>
      </c>
      <c r="F231" s="1" t="s">
        <v>46</v>
      </c>
      <c r="G231" s="1" t="s">
        <v>24</v>
      </c>
      <c r="H231" s="1" t="s">
        <v>25</v>
      </c>
      <c r="I231" s="1" t="s">
        <v>26</v>
      </c>
      <c r="J231" s="1" t="s">
        <v>27</v>
      </c>
      <c r="K231" s="1" t="s">
        <v>28</v>
      </c>
      <c r="L231" s="1" t="s">
        <v>29</v>
      </c>
      <c r="M231" s="1" t="s">
        <v>30</v>
      </c>
      <c r="N231" s="1" t="s">
        <v>31</v>
      </c>
      <c r="O231" s="1">
        <v>1989</v>
      </c>
      <c r="P231" s="1">
        <v>23298000000</v>
      </c>
      <c r="Q231" s="1"/>
      <c r="R231" s="1"/>
    </row>
    <row r="232" spans="1:18" x14ac:dyDescent="0.25">
      <c r="A232" s="1" t="s">
        <v>18</v>
      </c>
      <c r="B232" s="1" t="s">
        <v>19</v>
      </c>
      <c r="C232" s="1" t="s">
        <v>20</v>
      </c>
      <c r="D232" s="1" t="s">
        <v>21</v>
      </c>
      <c r="E232" s="1" t="s">
        <v>45</v>
      </c>
      <c r="F232" s="1" t="s">
        <v>46</v>
      </c>
      <c r="G232" s="1" t="s">
        <v>24</v>
      </c>
      <c r="H232" s="1" t="s">
        <v>25</v>
      </c>
      <c r="I232" s="1" t="s">
        <v>26</v>
      </c>
      <c r="J232" s="1" t="s">
        <v>27</v>
      </c>
      <c r="K232" s="1" t="s">
        <v>28</v>
      </c>
      <c r="L232" s="1" t="s">
        <v>29</v>
      </c>
      <c r="M232" s="1" t="s">
        <v>30</v>
      </c>
      <c r="N232" s="1" t="s">
        <v>31</v>
      </c>
      <c r="O232" s="1">
        <v>1990</v>
      </c>
      <c r="P232" s="1">
        <v>26571000000</v>
      </c>
      <c r="Q232" s="1"/>
      <c r="R232" s="1"/>
    </row>
    <row r="233" spans="1:18" x14ac:dyDescent="0.25">
      <c r="A233" s="1" t="s">
        <v>18</v>
      </c>
      <c r="B233" s="1" t="s">
        <v>19</v>
      </c>
      <c r="C233" s="1" t="s">
        <v>20</v>
      </c>
      <c r="D233" s="1" t="s">
        <v>21</v>
      </c>
      <c r="E233" s="1" t="s">
        <v>45</v>
      </c>
      <c r="F233" s="1" t="s">
        <v>46</v>
      </c>
      <c r="G233" s="1" t="s">
        <v>24</v>
      </c>
      <c r="H233" s="1" t="s">
        <v>25</v>
      </c>
      <c r="I233" s="1" t="s">
        <v>26</v>
      </c>
      <c r="J233" s="1" t="s">
        <v>27</v>
      </c>
      <c r="K233" s="1" t="s">
        <v>28</v>
      </c>
      <c r="L233" s="1" t="s">
        <v>29</v>
      </c>
      <c r="M233" s="1" t="s">
        <v>30</v>
      </c>
      <c r="N233" s="1" t="s">
        <v>31</v>
      </c>
      <c r="O233" s="1">
        <v>1991</v>
      </c>
      <c r="P233" s="1">
        <v>23080000000</v>
      </c>
      <c r="Q233" s="1"/>
      <c r="R233" s="1"/>
    </row>
    <row r="234" spans="1:18" x14ac:dyDescent="0.25">
      <c r="A234" s="1" t="s">
        <v>18</v>
      </c>
      <c r="B234" s="1" t="s">
        <v>19</v>
      </c>
      <c r="C234" s="1" t="s">
        <v>20</v>
      </c>
      <c r="D234" s="1" t="s">
        <v>21</v>
      </c>
      <c r="E234" s="1" t="s">
        <v>45</v>
      </c>
      <c r="F234" s="1" t="s">
        <v>46</v>
      </c>
      <c r="G234" s="1" t="s">
        <v>24</v>
      </c>
      <c r="H234" s="1" t="s">
        <v>25</v>
      </c>
      <c r="I234" s="1" t="s">
        <v>26</v>
      </c>
      <c r="J234" s="1" t="s">
        <v>27</v>
      </c>
      <c r="K234" s="1" t="s">
        <v>28</v>
      </c>
      <c r="L234" s="1" t="s">
        <v>29</v>
      </c>
      <c r="M234" s="1" t="s">
        <v>30</v>
      </c>
      <c r="N234" s="1" t="s">
        <v>31</v>
      </c>
      <c r="O234" s="1">
        <v>1992</v>
      </c>
      <c r="P234" s="1">
        <v>23981000000</v>
      </c>
      <c r="Q234" s="1"/>
      <c r="R234" s="1"/>
    </row>
    <row r="235" spans="1:18" x14ac:dyDescent="0.25">
      <c r="A235" s="1" t="s">
        <v>18</v>
      </c>
      <c r="B235" s="1" t="s">
        <v>19</v>
      </c>
      <c r="C235" s="1" t="s">
        <v>20</v>
      </c>
      <c r="D235" s="1" t="s">
        <v>21</v>
      </c>
      <c r="E235" s="1" t="s">
        <v>45</v>
      </c>
      <c r="F235" s="1" t="s">
        <v>46</v>
      </c>
      <c r="G235" s="1" t="s">
        <v>24</v>
      </c>
      <c r="H235" s="1" t="s">
        <v>25</v>
      </c>
      <c r="I235" s="1" t="s">
        <v>26</v>
      </c>
      <c r="J235" s="1" t="s">
        <v>27</v>
      </c>
      <c r="K235" s="1" t="s">
        <v>28</v>
      </c>
      <c r="L235" s="1" t="s">
        <v>29</v>
      </c>
      <c r="M235" s="1" t="s">
        <v>30</v>
      </c>
      <c r="N235" s="1" t="s">
        <v>31</v>
      </c>
      <c r="O235" s="1">
        <v>1993</v>
      </c>
      <c r="P235" s="1">
        <v>23495000000</v>
      </c>
      <c r="Q235" s="1"/>
      <c r="R235" s="1"/>
    </row>
    <row r="236" spans="1:18" x14ac:dyDescent="0.25">
      <c r="A236" s="1" t="s">
        <v>18</v>
      </c>
      <c r="B236" s="1" t="s">
        <v>19</v>
      </c>
      <c r="C236" s="1" t="s">
        <v>20</v>
      </c>
      <c r="D236" s="1" t="s">
        <v>21</v>
      </c>
      <c r="E236" s="1" t="s">
        <v>45</v>
      </c>
      <c r="F236" s="1" t="s">
        <v>46</v>
      </c>
      <c r="G236" s="1" t="s">
        <v>24</v>
      </c>
      <c r="H236" s="1" t="s">
        <v>25</v>
      </c>
      <c r="I236" s="1" t="s">
        <v>26</v>
      </c>
      <c r="J236" s="1" t="s">
        <v>27</v>
      </c>
      <c r="K236" s="1" t="s">
        <v>28</v>
      </c>
      <c r="L236" s="1" t="s">
        <v>29</v>
      </c>
      <c r="M236" s="1" t="s">
        <v>30</v>
      </c>
      <c r="N236" s="1" t="s">
        <v>31</v>
      </c>
      <c r="O236" s="1">
        <v>1994</v>
      </c>
      <c r="P236" s="1">
        <v>29703000000</v>
      </c>
      <c r="Q236" s="1"/>
      <c r="R236" s="1"/>
    </row>
    <row r="237" spans="1:18" x14ac:dyDescent="0.25">
      <c r="A237" s="1" t="s">
        <v>18</v>
      </c>
      <c r="B237" s="1" t="s">
        <v>19</v>
      </c>
      <c r="C237" s="1" t="s">
        <v>20</v>
      </c>
      <c r="D237" s="1" t="s">
        <v>21</v>
      </c>
      <c r="E237" s="1" t="s">
        <v>45</v>
      </c>
      <c r="F237" s="1" t="s">
        <v>46</v>
      </c>
      <c r="G237" s="1" t="s">
        <v>24</v>
      </c>
      <c r="H237" s="1" t="s">
        <v>25</v>
      </c>
      <c r="I237" s="1" t="s">
        <v>26</v>
      </c>
      <c r="J237" s="1" t="s">
        <v>27</v>
      </c>
      <c r="K237" s="1" t="s">
        <v>28</v>
      </c>
      <c r="L237" s="1" t="s">
        <v>29</v>
      </c>
      <c r="M237" s="1" t="s">
        <v>30</v>
      </c>
      <c r="N237" s="1" t="s">
        <v>31</v>
      </c>
      <c r="O237" s="1">
        <v>1995</v>
      </c>
      <c r="P237" s="1">
        <v>40490000000</v>
      </c>
      <c r="Q237" s="1"/>
      <c r="R237" s="1"/>
    </row>
    <row r="238" spans="1:18" x14ac:dyDescent="0.25">
      <c r="A238" s="1" t="s">
        <v>18</v>
      </c>
      <c r="B238" s="1" t="s">
        <v>19</v>
      </c>
      <c r="C238" s="1" t="s">
        <v>20</v>
      </c>
      <c r="D238" s="1" t="s">
        <v>21</v>
      </c>
      <c r="E238" s="1" t="s">
        <v>45</v>
      </c>
      <c r="F238" s="1" t="s">
        <v>46</v>
      </c>
      <c r="G238" s="1" t="s">
        <v>24</v>
      </c>
      <c r="H238" s="1" t="s">
        <v>25</v>
      </c>
      <c r="I238" s="1" t="s">
        <v>26</v>
      </c>
      <c r="J238" s="1" t="s">
        <v>27</v>
      </c>
      <c r="K238" s="1" t="s">
        <v>28</v>
      </c>
      <c r="L238" s="1" t="s">
        <v>29</v>
      </c>
      <c r="M238" s="1" t="s">
        <v>30</v>
      </c>
      <c r="N238" s="1" t="s">
        <v>31</v>
      </c>
      <c r="O238" s="1">
        <v>1996</v>
      </c>
      <c r="P238" s="1">
        <v>41124000000</v>
      </c>
      <c r="Q238" s="1"/>
      <c r="R238" s="1"/>
    </row>
    <row r="239" spans="1:18" x14ac:dyDescent="0.25">
      <c r="A239" s="1" t="s">
        <v>18</v>
      </c>
      <c r="B239" s="1" t="s">
        <v>19</v>
      </c>
      <c r="C239" s="1" t="s">
        <v>20</v>
      </c>
      <c r="D239" s="1" t="s">
        <v>21</v>
      </c>
      <c r="E239" s="1" t="s">
        <v>45</v>
      </c>
      <c r="F239" s="1" t="s">
        <v>46</v>
      </c>
      <c r="G239" s="1" t="s">
        <v>24</v>
      </c>
      <c r="H239" s="1" t="s">
        <v>25</v>
      </c>
      <c r="I239" s="1" t="s">
        <v>26</v>
      </c>
      <c r="J239" s="1" t="s">
        <v>27</v>
      </c>
      <c r="K239" s="1" t="s">
        <v>28</v>
      </c>
      <c r="L239" s="1" t="s">
        <v>29</v>
      </c>
      <c r="M239" s="1" t="s">
        <v>30</v>
      </c>
      <c r="N239" s="1" t="s">
        <v>31</v>
      </c>
      <c r="O239" s="1">
        <v>1997</v>
      </c>
      <c r="P239" s="1">
        <v>41471000000</v>
      </c>
      <c r="Q239" s="1"/>
      <c r="R239" s="1"/>
    </row>
    <row r="240" spans="1:18" x14ac:dyDescent="0.25">
      <c r="A240" s="1" t="s">
        <v>18</v>
      </c>
      <c r="B240" s="1" t="s">
        <v>19</v>
      </c>
      <c r="C240" s="1" t="s">
        <v>20</v>
      </c>
      <c r="D240" s="1" t="s">
        <v>21</v>
      </c>
      <c r="E240" s="1" t="s">
        <v>45</v>
      </c>
      <c r="F240" s="1" t="s">
        <v>46</v>
      </c>
      <c r="G240" s="1" t="s">
        <v>24</v>
      </c>
      <c r="H240" s="1" t="s">
        <v>25</v>
      </c>
      <c r="I240" s="1" t="s">
        <v>26</v>
      </c>
      <c r="J240" s="1" t="s">
        <v>27</v>
      </c>
      <c r="K240" s="1" t="s">
        <v>28</v>
      </c>
      <c r="L240" s="1" t="s">
        <v>29</v>
      </c>
      <c r="M240" s="1" t="s">
        <v>30</v>
      </c>
      <c r="N240" s="1" t="s">
        <v>31</v>
      </c>
      <c r="O240" s="1">
        <v>1998</v>
      </c>
      <c r="P240" s="1">
        <v>43752090000</v>
      </c>
      <c r="Q240" s="1"/>
      <c r="R240" s="1"/>
    </row>
    <row r="241" spans="1:18" x14ac:dyDescent="0.25">
      <c r="A241" s="1" t="s">
        <v>18</v>
      </c>
      <c r="B241" s="1" t="s">
        <v>19</v>
      </c>
      <c r="C241" s="1" t="s">
        <v>20</v>
      </c>
      <c r="D241" s="1" t="s">
        <v>21</v>
      </c>
      <c r="E241" s="1" t="s">
        <v>45</v>
      </c>
      <c r="F241" s="1" t="s">
        <v>46</v>
      </c>
      <c r="G241" s="1" t="s">
        <v>24</v>
      </c>
      <c r="H241" s="1" t="s">
        <v>25</v>
      </c>
      <c r="I241" s="1" t="s">
        <v>26</v>
      </c>
      <c r="J241" s="1" t="s">
        <v>27</v>
      </c>
      <c r="K241" s="1" t="s">
        <v>28</v>
      </c>
      <c r="L241" s="1" t="s">
        <v>29</v>
      </c>
      <c r="M241" s="1" t="s">
        <v>30</v>
      </c>
      <c r="N241" s="1" t="s">
        <v>31</v>
      </c>
      <c r="O241" s="1">
        <v>1999</v>
      </c>
      <c r="P241" s="1">
        <v>42243480089</v>
      </c>
      <c r="Q241" s="1"/>
      <c r="R241" s="1"/>
    </row>
    <row r="242" spans="1:18" x14ac:dyDescent="0.25">
      <c r="A242" s="1" t="s">
        <v>18</v>
      </c>
      <c r="B242" s="1" t="s">
        <v>19</v>
      </c>
      <c r="C242" s="1" t="s">
        <v>20</v>
      </c>
      <c r="D242" s="1" t="s">
        <v>21</v>
      </c>
      <c r="E242" s="1" t="s">
        <v>45</v>
      </c>
      <c r="F242" s="1" t="s">
        <v>46</v>
      </c>
      <c r="G242" s="1" t="s">
        <v>24</v>
      </c>
      <c r="H242" s="1" t="s">
        <v>25</v>
      </c>
      <c r="I242" s="1" t="s">
        <v>26</v>
      </c>
      <c r="J242" s="1" t="s">
        <v>27</v>
      </c>
      <c r="K242" s="1" t="s">
        <v>28</v>
      </c>
      <c r="L242" s="1" t="s">
        <v>29</v>
      </c>
      <c r="M242" s="1" t="s">
        <v>30</v>
      </c>
      <c r="N242" s="1" t="s">
        <v>31</v>
      </c>
      <c r="O242" s="1">
        <v>2000</v>
      </c>
      <c r="P242" s="1">
        <v>46102493492</v>
      </c>
      <c r="Q242" s="1"/>
      <c r="R242" s="1"/>
    </row>
    <row r="243" spans="1:18" x14ac:dyDescent="0.25">
      <c r="A243" s="1" t="s">
        <v>18</v>
      </c>
      <c r="B243" s="1" t="s">
        <v>19</v>
      </c>
      <c r="C243" s="1" t="s">
        <v>20</v>
      </c>
      <c r="D243" s="1" t="s">
        <v>21</v>
      </c>
      <c r="E243" s="1" t="s">
        <v>45</v>
      </c>
      <c r="F243" s="1" t="s">
        <v>46</v>
      </c>
      <c r="G243" s="1" t="s">
        <v>24</v>
      </c>
      <c r="H243" s="1" t="s">
        <v>25</v>
      </c>
      <c r="I243" s="1" t="s">
        <v>26</v>
      </c>
      <c r="J243" s="1" t="s">
        <v>27</v>
      </c>
      <c r="K243" s="1" t="s">
        <v>28</v>
      </c>
      <c r="L243" s="1" t="s">
        <v>29</v>
      </c>
      <c r="M243" s="1" t="s">
        <v>30</v>
      </c>
      <c r="N243" s="1" t="s">
        <v>31</v>
      </c>
      <c r="O243" s="1">
        <v>2001</v>
      </c>
      <c r="P243" s="1">
        <v>43237036811</v>
      </c>
      <c r="Q243" s="1"/>
      <c r="R243" s="1"/>
    </row>
    <row r="244" spans="1:18" x14ac:dyDescent="0.25">
      <c r="A244" s="1" t="s">
        <v>18</v>
      </c>
      <c r="B244" s="1" t="s">
        <v>19</v>
      </c>
      <c r="C244" s="1" t="s">
        <v>20</v>
      </c>
      <c r="D244" s="1" t="s">
        <v>21</v>
      </c>
      <c r="E244" s="1" t="s">
        <v>45</v>
      </c>
      <c r="F244" s="1" t="s">
        <v>46</v>
      </c>
      <c r="G244" s="1" t="s">
        <v>24</v>
      </c>
      <c r="H244" s="1" t="s">
        <v>25</v>
      </c>
      <c r="I244" s="1" t="s">
        <v>26</v>
      </c>
      <c r="J244" s="1" t="s">
        <v>27</v>
      </c>
      <c r="K244" s="1" t="s">
        <v>28</v>
      </c>
      <c r="L244" s="1" t="s">
        <v>29</v>
      </c>
      <c r="M244" s="1" t="s">
        <v>30</v>
      </c>
      <c r="N244" s="1" t="s">
        <v>31</v>
      </c>
      <c r="O244" s="1">
        <v>2002</v>
      </c>
      <c r="P244" s="1">
        <v>45145165101</v>
      </c>
      <c r="Q244" s="1"/>
      <c r="R244" s="1"/>
    </row>
    <row r="245" spans="1:18" x14ac:dyDescent="0.25">
      <c r="A245" s="1" t="s">
        <v>18</v>
      </c>
      <c r="B245" s="1" t="s">
        <v>19</v>
      </c>
      <c r="C245" s="1" t="s">
        <v>20</v>
      </c>
      <c r="D245" s="1" t="s">
        <v>21</v>
      </c>
      <c r="E245" s="1" t="s">
        <v>45</v>
      </c>
      <c r="F245" s="1" t="s">
        <v>46</v>
      </c>
      <c r="G245" s="1" t="s">
        <v>24</v>
      </c>
      <c r="H245" s="1" t="s">
        <v>25</v>
      </c>
      <c r="I245" s="1" t="s">
        <v>26</v>
      </c>
      <c r="J245" s="1" t="s">
        <v>27</v>
      </c>
      <c r="K245" s="1" t="s">
        <v>28</v>
      </c>
      <c r="L245" s="1" t="s">
        <v>29</v>
      </c>
      <c r="M245" s="1" t="s">
        <v>30</v>
      </c>
      <c r="N245" s="1" t="s">
        <v>31</v>
      </c>
      <c r="O245" s="1">
        <v>2003</v>
      </c>
      <c r="P245" s="1">
        <v>53171107082</v>
      </c>
      <c r="Q245" s="1"/>
      <c r="R245" s="1"/>
    </row>
    <row r="246" spans="1:18" x14ac:dyDescent="0.25">
      <c r="A246" s="1" t="s">
        <v>18</v>
      </c>
      <c r="B246" s="1" t="s">
        <v>19</v>
      </c>
      <c r="C246" s="1" t="s">
        <v>20</v>
      </c>
      <c r="D246" s="1" t="s">
        <v>21</v>
      </c>
      <c r="E246" s="1" t="s">
        <v>45</v>
      </c>
      <c r="F246" s="1" t="s">
        <v>46</v>
      </c>
      <c r="G246" s="1" t="s">
        <v>24</v>
      </c>
      <c r="H246" s="1" t="s">
        <v>25</v>
      </c>
      <c r="I246" s="1" t="s">
        <v>26</v>
      </c>
      <c r="J246" s="1" t="s">
        <v>27</v>
      </c>
      <c r="K246" s="1" t="s">
        <v>28</v>
      </c>
      <c r="L246" s="1" t="s">
        <v>29</v>
      </c>
      <c r="M246" s="1" t="s">
        <v>30</v>
      </c>
      <c r="N246" s="1" t="s">
        <v>31</v>
      </c>
      <c r="O246" s="1">
        <v>2004</v>
      </c>
      <c r="P246" s="1">
        <v>61520303783</v>
      </c>
      <c r="Q246" s="1"/>
      <c r="R246" s="1"/>
    </row>
    <row r="247" spans="1:18" x14ac:dyDescent="0.25">
      <c r="A247" s="1" t="s">
        <v>18</v>
      </c>
      <c r="B247" s="1" t="s">
        <v>19</v>
      </c>
      <c r="C247" s="1" t="s">
        <v>20</v>
      </c>
      <c r="D247" s="1" t="s">
        <v>21</v>
      </c>
      <c r="E247" s="1" t="s">
        <v>45</v>
      </c>
      <c r="F247" s="1" t="s">
        <v>46</v>
      </c>
      <c r="G247" s="1" t="s">
        <v>24</v>
      </c>
      <c r="H247" s="1" t="s">
        <v>25</v>
      </c>
      <c r="I247" s="1" t="s">
        <v>26</v>
      </c>
      <c r="J247" s="1" t="s">
        <v>27</v>
      </c>
      <c r="K247" s="1" t="s">
        <v>28</v>
      </c>
      <c r="L247" s="1" t="s">
        <v>29</v>
      </c>
      <c r="M247" s="1" t="s">
        <v>30</v>
      </c>
      <c r="N247" s="1" t="s">
        <v>31</v>
      </c>
      <c r="O247" s="1">
        <v>2005</v>
      </c>
      <c r="P247" s="1">
        <v>65497616477</v>
      </c>
      <c r="Q247" s="1"/>
      <c r="R247" s="1"/>
    </row>
    <row r="248" spans="1:18" x14ac:dyDescent="0.25">
      <c r="A248" s="1" t="s">
        <v>18</v>
      </c>
      <c r="B248" s="1" t="s">
        <v>19</v>
      </c>
      <c r="C248" s="1" t="s">
        <v>20</v>
      </c>
      <c r="D248" s="1" t="s">
        <v>21</v>
      </c>
      <c r="E248" s="1" t="s">
        <v>45</v>
      </c>
      <c r="F248" s="1" t="s">
        <v>46</v>
      </c>
      <c r="G248" s="1" t="s">
        <v>24</v>
      </c>
      <c r="H248" s="1" t="s">
        <v>25</v>
      </c>
      <c r="I248" s="1" t="s">
        <v>26</v>
      </c>
      <c r="J248" s="1" t="s">
        <v>27</v>
      </c>
      <c r="K248" s="1" t="s">
        <v>28</v>
      </c>
      <c r="L248" s="1" t="s">
        <v>29</v>
      </c>
      <c r="M248" s="1" t="s">
        <v>30</v>
      </c>
      <c r="N248" s="1" t="s">
        <v>31</v>
      </c>
      <c r="O248" s="1">
        <v>2006</v>
      </c>
      <c r="P248" s="1">
        <v>77205879731</v>
      </c>
      <c r="Q248" s="1"/>
      <c r="R248" s="1"/>
    </row>
    <row r="249" spans="1:18" x14ac:dyDescent="0.25">
      <c r="A249" s="1" t="s">
        <v>18</v>
      </c>
      <c r="B249" s="1" t="s">
        <v>19</v>
      </c>
      <c r="C249" s="1" t="s">
        <v>20</v>
      </c>
      <c r="D249" s="1" t="s">
        <v>21</v>
      </c>
      <c r="E249" s="1" t="s">
        <v>45</v>
      </c>
      <c r="F249" s="1" t="s">
        <v>46</v>
      </c>
      <c r="G249" s="1" t="s">
        <v>24</v>
      </c>
      <c r="H249" s="1" t="s">
        <v>25</v>
      </c>
      <c r="I249" s="1" t="s">
        <v>26</v>
      </c>
      <c r="J249" s="1" t="s">
        <v>27</v>
      </c>
      <c r="K249" s="1" t="s">
        <v>28</v>
      </c>
      <c r="L249" s="1" t="s">
        <v>29</v>
      </c>
      <c r="M249" s="1" t="s">
        <v>30</v>
      </c>
      <c r="N249" s="1" t="s">
        <v>31</v>
      </c>
      <c r="O249" s="1">
        <v>2007</v>
      </c>
      <c r="P249" s="1">
        <v>90024877570</v>
      </c>
      <c r="Q249" s="1"/>
      <c r="R249" s="1"/>
    </row>
    <row r="250" spans="1:18" x14ac:dyDescent="0.25">
      <c r="A250" s="1" t="s">
        <v>18</v>
      </c>
      <c r="B250" s="1" t="s">
        <v>19</v>
      </c>
      <c r="C250" s="1" t="s">
        <v>20</v>
      </c>
      <c r="D250" s="1" t="s">
        <v>21</v>
      </c>
      <c r="E250" s="1" t="s">
        <v>45</v>
      </c>
      <c r="F250" s="1" t="s">
        <v>46</v>
      </c>
      <c r="G250" s="1" t="s">
        <v>24</v>
      </c>
      <c r="H250" s="1" t="s">
        <v>25</v>
      </c>
      <c r="I250" s="1" t="s">
        <v>26</v>
      </c>
      <c r="J250" s="1" t="s">
        <v>27</v>
      </c>
      <c r="K250" s="1" t="s">
        <v>28</v>
      </c>
      <c r="L250" s="1" t="s">
        <v>29</v>
      </c>
      <c r="M250" s="1" t="s">
        <v>30</v>
      </c>
      <c r="N250" s="1" t="s">
        <v>31</v>
      </c>
      <c r="O250" s="1">
        <v>2008</v>
      </c>
      <c r="P250" s="1">
        <v>96455385873</v>
      </c>
      <c r="Q250" s="1"/>
      <c r="R250" s="1"/>
    </row>
    <row r="251" spans="1:18" x14ac:dyDescent="0.25">
      <c r="A251" s="1" t="s">
        <v>18</v>
      </c>
      <c r="B251" s="1" t="s">
        <v>19</v>
      </c>
      <c r="C251" s="1" t="s">
        <v>20</v>
      </c>
      <c r="D251" s="1" t="s">
        <v>21</v>
      </c>
      <c r="E251" s="1" t="s">
        <v>45</v>
      </c>
      <c r="F251" s="1" t="s">
        <v>46</v>
      </c>
      <c r="G251" s="1" t="s">
        <v>24</v>
      </c>
      <c r="H251" s="1" t="s">
        <v>25</v>
      </c>
      <c r="I251" s="1" t="s">
        <v>26</v>
      </c>
      <c r="J251" s="1" t="s">
        <v>27</v>
      </c>
      <c r="K251" s="1" t="s">
        <v>28</v>
      </c>
      <c r="L251" s="1" t="s">
        <v>29</v>
      </c>
      <c r="M251" s="1" t="s">
        <v>30</v>
      </c>
      <c r="N251" s="1" t="s">
        <v>31</v>
      </c>
      <c r="O251" s="1">
        <v>2009</v>
      </c>
      <c r="P251" s="1">
        <v>62854444504</v>
      </c>
      <c r="Q251" s="1"/>
      <c r="R251" s="1"/>
    </row>
    <row r="252" spans="1:18" x14ac:dyDescent="0.25">
      <c r="A252" s="1" t="s">
        <v>18</v>
      </c>
      <c r="B252" s="1" t="s">
        <v>19</v>
      </c>
      <c r="C252" s="1" t="s">
        <v>20</v>
      </c>
      <c r="D252" s="1" t="s">
        <v>21</v>
      </c>
      <c r="E252" s="1" t="s">
        <v>45</v>
      </c>
      <c r="F252" s="1" t="s">
        <v>46</v>
      </c>
      <c r="G252" s="1" t="s">
        <v>24</v>
      </c>
      <c r="H252" s="1" t="s">
        <v>25</v>
      </c>
      <c r="I252" s="1" t="s">
        <v>26</v>
      </c>
      <c r="J252" s="1" t="s">
        <v>27</v>
      </c>
      <c r="K252" s="1" t="s">
        <v>28</v>
      </c>
      <c r="L252" s="1" t="s">
        <v>29</v>
      </c>
      <c r="M252" s="1" t="s">
        <v>30</v>
      </c>
      <c r="N252" s="1" t="s">
        <v>31</v>
      </c>
      <c r="O252" s="1">
        <v>2010</v>
      </c>
      <c r="P252" s="1">
        <v>69517834333</v>
      </c>
      <c r="Q252" s="1"/>
      <c r="R252" s="1"/>
    </row>
    <row r="253" spans="1:18" x14ac:dyDescent="0.25">
      <c r="A253" s="1" t="s">
        <v>18</v>
      </c>
      <c r="B253" s="1" t="s">
        <v>19</v>
      </c>
      <c r="C253" s="1" t="s">
        <v>20</v>
      </c>
      <c r="D253" s="1" t="s">
        <v>21</v>
      </c>
      <c r="E253" s="1" t="s">
        <v>45</v>
      </c>
      <c r="F253" s="1" t="s">
        <v>46</v>
      </c>
      <c r="G253" s="1" t="s">
        <v>24</v>
      </c>
      <c r="H253" s="1" t="s">
        <v>25</v>
      </c>
      <c r="I253" s="1" t="s">
        <v>26</v>
      </c>
      <c r="J253" s="1" t="s">
        <v>27</v>
      </c>
      <c r="K253" s="1" t="s">
        <v>28</v>
      </c>
      <c r="L253" s="1" t="s">
        <v>29</v>
      </c>
      <c r="M253" s="1" t="s">
        <v>30</v>
      </c>
      <c r="N253" s="1" t="s">
        <v>31</v>
      </c>
      <c r="O253" s="1">
        <v>2011</v>
      </c>
      <c r="P253" s="1">
        <v>79142440853</v>
      </c>
      <c r="Q253" s="1"/>
      <c r="R253" s="1"/>
    </row>
    <row r="254" spans="1:18" x14ac:dyDescent="0.25">
      <c r="A254" s="1" t="s">
        <v>18</v>
      </c>
      <c r="B254" s="1" t="s">
        <v>19</v>
      </c>
      <c r="C254" s="1" t="s">
        <v>20</v>
      </c>
      <c r="D254" s="1" t="s">
        <v>21</v>
      </c>
      <c r="E254" s="1" t="s">
        <v>45</v>
      </c>
      <c r="F254" s="1" t="s">
        <v>46</v>
      </c>
      <c r="G254" s="1" t="s">
        <v>24</v>
      </c>
      <c r="H254" s="1" t="s">
        <v>25</v>
      </c>
      <c r="I254" s="1" t="s">
        <v>26</v>
      </c>
      <c r="J254" s="1" t="s">
        <v>27</v>
      </c>
      <c r="K254" s="1" t="s">
        <v>28</v>
      </c>
      <c r="L254" s="1" t="s">
        <v>29</v>
      </c>
      <c r="M254" s="1" t="s">
        <v>30</v>
      </c>
      <c r="N254" s="1" t="s">
        <v>31</v>
      </c>
      <c r="O254" s="1">
        <v>2012</v>
      </c>
      <c r="P254" s="1">
        <v>73011888958</v>
      </c>
      <c r="Q254" s="1"/>
      <c r="R254" s="1"/>
    </row>
    <row r="255" spans="1:18" x14ac:dyDescent="0.25">
      <c r="A255" s="1" t="s">
        <v>18</v>
      </c>
      <c r="B255" s="1" t="s">
        <v>19</v>
      </c>
      <c r="C255" s="1" t="s">
        <v>20</v>
      </c>
      <c r="D255" s="1" t="s">
        <v>21</v>
      </c>
      <c r="E255" s="1" t="s">
        <v>45</v>
      </c>
      <c r="F255" s="1" t="s">
        <v>46</v>
      </c>
      <c r="G255" s="1" t="s">
        <v>32</v>
      </c>
      <c r="H255" s="1" t="s">
        <v>33</v>
      </c>
      <c r="I255" s="1" t="s">
        <v>26</v>
      </c>
      <c r="J255" s="1" t="s">
        <v>27</v>
      </c>
      <c r="K255" s="1" t="s">
        <v>28</v>
      </c>
      <c r="L255" s="1" t="s">
        <v>29</v>
      </c>
      <c r="M255" s="1" t="s">
        <v>30</v>
      </c>
      <c r="N255" s="1" t="s">
        <v>31</v>
      </c>
      <c r="O255" s="1">
        <v>1988</v>
      </c>
      <c r="P255" s="1">
        <v>21130000000</v>
      </c>
      <c r="Q255" s="1"/>
      <c r="R255" s="1"/>
    </row>
    <row r="256" spans="1:18" x14ac:dyDescent="0.25">
      <c r="A256" s="1" t="s">
        <v>18</v>
      </c>
      <c r="B256" s="1" t="s">
        <v>19</v>
      </c>
      <c r="C256" s="1" t="s">
        <v>20</v>
      </c>
      <c r="D256" s="1" t="s">
        <v>21</v>
      </c>
      <c r="E256" s="1" t="s">
        <v>45</v>
      </c>
      <c r="F256" s="1" t="s">
        <v>46</v>
      </c>
      <c r="G256" s="1" t="s">
        <v>32</v>
      </c>
      <c r="H256" s="1" t="s">
        <v>33</v>
      </c>
      <c r="I256" s="1" t="s">
        <v>26</v>
      </c>
      <c r="J256" s="1" t="s">
        <v>27</v>
      </c>
      <c r="K256" s="1" t="s">
        <v>28</v>
      </c>
      <c r="L256" s="1" t="s">
        <v>29</v>
      </c>
      <c r="M256" s="1" t="s">
        <v>30</v>
      </c>
      <c r="N256" s="1" t="s">
        <v>31</v>
      </c>
      <c r="O256" s="1">
        <v>1989</v>
      </c>
      <c r="P256" s="1">
        <v>24436000000</v>
      </c>
      <c r="Q256" s="1"/>
      <c r="R256" s="1"/>
    </row>
    <row r="257" spans="1:18" x14ac:dyDescent="0.25">
      <c r="A257" s="1" t="s">
        <v>18</v>
      </c>
      <c r="B257" s="1" t="s">
        <v>19</v>
      </c>
      <c r="C257" s="1" t="s">
        <v>20</v>
      </c>
      <c r="D257" s="1" t="s">
        <v>21</v>
      </c>
      <c r="E257" s="1" t="s">
        <v>45</v>
      </c>
      <c r="F257" s="1" t="s">
        <v>46</v>
      </c>
      <c r="G257" s="1" t="s">
        <v>32</v>
      </c>
      <c r="H257" s="1" t="s">
        <v>33</v>
      </c>
      <c r="I257" s="1" t="s">
        <v>26</v>
      </c>
      <c r="J257" s="1" t="s">
        <v>27</v>
      </c>
      <c r="K257" s="1" t="s">
        <v>28</v>
      </c>
      <c r="L257" s="1" t="s">
        <v>29</v>
      </c>
      <c r="M257" s="1" t="s">
        <v>30</v>
      </c>
      <c r="N257" s="1" t="s">
        <v>31</v>
      </c>
      <c r="O257" s="1">
        <v>1990</v>
      </c>
      <c r="P257" s="1">
        <v>27001000000</v>
      </c>
      <c r="Q257" s="1"/>
      <c r="R257" s="1"/>
    </row>
    <row r="258" spans="1:18" x14ac:dyDescent="0.25">
      <c r="A258" s="1" t="s">
        <v>18</v>
      </c>
      <c r="B258" s="1" t="s">
        <v>19</v>
      </c>
      <c r="C258" s="1" t="s">
        <v>20</v>
      </c>
      <c r="D258" s="1" t="s">
        <v>21</v>
      </c>
      <c r="E258" s="1" t="s">
        <v>45</v>
      </c>
      <c r="F258" s="1" t="s">
        <v>46</v>
      </c>
      <c r="G258" s="1" t="s">
        <v>32</v>
      </c>
      <c r="H258" s="1" t="s">
        <v>33</v>
      </c>
      <c r="I258" s="1" t="s">
        <v>26</v>
      </c>
      <c r="J258" s="1" t="s">
        <v>27</v>
      </c>
      <c r="K258" s="1" t="s">
        <v>28</v>
      </c>
      <c r="L258" s="1" t="s">
        <v>29</v>
      </c>
      <c r="M258" s="1" t="s">
        <v>30</v>
      </c>
      <c r="N258" s="1" t="s">
        <v>31</v>
      </c>
      <c r="O258" s="1">
        <v>1991</v>
      </c>
      <c r="P258" s="1">
        <v>21809000000</v>
      </c>
      <c r="Q258" s="1"/>
      <c r="R258" s="1"/>
    </row>
    <row r="259" spans="1:18" x14ac:dyDescent="0.25">
      <c r="A259" s="1" t="s">
        <v>18</v>
      </c>
      <c r="B259" s="1" t="s">
        <v>19</v>
      </c>
      <c r="C259" s="1" t="s">
        <v>20</v>
      </c>
      <c r="D259" s="1" t="s">
        <v>21</v>
      </c>
      <c r="E259" s="1" t="s">
        <v>45</v>
      </c>
      <c r="F259" s="1" t="s">
        <v>46</v>
      </c>
      <c r="G259" s="1" t="s">
        <v>32</v>
      </c>
      <c r="H259" s="1" t="s">
        <v>33</v>
      </c>
      <c r="I259" s="1" t="s">
        <v>26</v>
      </c>
      <c r="J259" s="1" t="s">
        <v>27</v>
      </c>
      <c r="K259" s="1" t="s">
        <v>28</v>
      </c>
      <c r="L259" s="1" t="s">
        <v>29</v>
      </c>
      <c r="M259" s="1" t="s">
        <v>30</v>
      </c>
      <c r="N259" s="1" t="s">
        <v>31</v>
      </c>
      <c r="O259" s="1">
        <v>1992</v>
      </c>
      <c r="P259" s="1">
        <v>21208000000</v>
      </c>
      <c r="Q259" s="1"/>
      <c r="R259" s="1"/>
    </row>
    <row r="260" spans="1:18" x14ac:dyDescent="0.25">
      <c r="A260" s="1" t="s">
        <v>18</v>
      </c>
      <c r="B260" s="1" t="s">
        <v>19</v>
      </c>
      <c r="C260" s="1" t="s">
        <v>20</v>
      </c>
      <c r="D260" s="1" t="s">
        <v>21</v>
      </c>
      <c r="E260" s="1" t="s">
        <v>45</v>
      </c>
      <c r="F260" s="1" t="s">
        <v>46</v>
      </c>
      <c r="G260" s="1" t="s">
        <v>32</v>
      </c>
      <c r="H260" s="1" t="s">
        <v>33</v>
      </c>
      <c r="I260" s="1" t="s">
        <v>26</v>
      </c>
      <c r="J260" s="1" t="s">
        <v>27</v>
      </c>
      <c r="K260" s="1" t="s">
        <v>28</v>
      </c>
      <c r="L260" s="1" t="s">
        <v>29</v>
      </c>
      <c r="M260" s="1" t="s">
        <v>30</v>
      </c>
      <c r="N260" s="1" t="s">
        <v>31</v>
      </c>
      <c r="O260" s="1">
        <v>1993</v>
      </c>
      <c r="P260" s="1">
        <v>18034000000</v>
      </c>
      <c r="Q260" s="1"/>
      <c r="R260" s="1"/>
    </row>
    <row r="261" spans="1:18" x14ac:dyDescent="0.25">
      <c r="A261" s="1" t="s">
        <v>18</v>
      </c>
      <c r="B261" s="1" t="s">
        <v>19</v>
      </c>
      <c r="C261" s="1" t="s">
        <v>20</v>
      </c>
      <c r="D261" s="1" t="s">
        <v>21</v>
      </c>
      <c r="E261" s="1" t="s">
        <v>45</v>
      </c>
      <c r="F261" s="1" t="s">
        <v>46</v>
      </c>
      <c r="G261" s="1" t="s">
        <v>32</v>
      </c>
      <c r="H261" s="1" t="s">
        <v>33</v>
      </c>
      <c r="I261" s="1" t="s">
        <v>26</v>
      </c>
      <c r="J261" s="1" t="s">
        <v>27</v>
      </c>
      <c r="K261" s="1" t="s">
        <v>28</v>
      </c>
      <c r="L261" s="1" t="s">
        <v>29</v>
      </c>
      <c r="M261" s="1" t="s">
        <v>30</v>
      </c>
      <c r="N261" s="1" t="s">
        <v>31</v>
      </c>
      <c r="O261" s="1">
        <v>1994</v>
      </c>
      <c r="P261" s="1">
        <v>23275000000</v>
      </c>
      <c r="Q261" s="1"/>
      <c r="R261" s="1"/>
    </row>
    <row r="262" spans="1:18" x14ac:dyDescent="0.25">
      <c r="A262" s="1" t="s">
        <v>18</v>
      </c>
      <c r="B262" s="1" t="s">
        <v>19</v>
      </c>
      <c r="C262" s="1" t="s">
        <v>20</v>
      </c>
      <c r="D262" s="1" t="s">
        <v>21</v>
      </c>
      <c r="E262" s="1" t="s">
        <v>45</v>
      </c>
      <c r="F262" s="1" t="s">
        <v>46</v>
      </c>
      <c r="G262" s="1" t="s">
        <v>32</v>
      </c>
      <c r="H262" s="1" t="s">
        <v>33</v>
      </c>
      <c r="I262" s="1" t="s">
        <v>26</v>
      </c>
      <c r="J262" s="1" t="s">
        <v>27</v>
      </c>
      <c r="K262" s="1" t="s">
        <v>28</v>
      </c>
      <c r="L262" s="1" t="s">
        <v>29</v>
      </c>
      <c r="M262" s="1" t="s">
        <v>30</v>
      </c>
      <c r="N262" s="1" t="s">
        <v>31</v>
      </c>
      <c r="O262" s="1">
        <v>1995</v>
      </c>
      <c r="P262" s="1">
        <v>29470000000</v>
      </c>
      <c r="Q262" s="1"/>
      <c r="R262" s="1"/>
    </row>
    <row r="263" spans="1:18" x14ac:dyDescent="0.25">
      <c r="A263" s="1" t="s">
        <v>18</v>
      </c>
      <c r="B263" s="1" t="s">
        <v>19</v>
      </c>
      <c r="C263" s="1" t="s">
        <v>20</v>
      </c>
      <c r="D263" s="1" t="s">
        <v>21</v>
      </c>
      <c r="E263" s="1" t="s">
        <v>45</v>
      </c>
      <c r="F263" s="1" t="s">
        <v>46</v>
      </c>
      <c r="G263" s="1" t="s">
        <v>32</v>
      </c>
      <c r="H263" s="1" t="s">
        <v>33</v>
      </c>
      <c r="I263" s="1" t="s">
        <v>26</v>
      </c>
      <c r="J263" s="1" t="s">
        <v>27</v>
      </c>
      <c r="K263" s="1" t="s">
        <v>28</v>
      </c>
      <c r="L263" s="1" t="s">
        <v>29</v>
      </c>
      <c r="M263" s="1" t="s">
        <v>30</v>
      </c>
      <c r="N263" s="1" t="s">
        <v>31</v>
      </c>
      <c r="O263" s="1">
        <v>1996</v>
      </c>
      <c r="P263" s="1">
        <v>31422000000</v>
      </c>
      <c r="Q263" s="1"/>
      <c r="R263" s="1"/>
    </row>
    <row r="264" spans="1:18" x14ac:dyDescent="0.25">
      <c r="A264" s="1" t="s">
        <v>18</v>
      </c>
      <c r="B264" s="1" t="s">
        <v>19</v>
      </c>
      <c r="C264" s="1" t="s">
        <v>20</v>
      </c>
      <c r="D264" s="1" t="s">
        <v>21</v>
      </c>
      <c r="E264" s="1" t="s">
        <v>45</v>
      </c>
      <c r="F264" s="1" t="s">
        <v>46</v>
      </c>
      <c r="G264" s="1" t="s">
        <v>32</v>
      </c>
      <c r="H264" s="1" t="s">
        <v>33</v>
      </c>
      <c r="I264" s="1" t="s">
        <v>26</v>
      </c>
      <c r="J264" s="1" t="s">
        <v>27</v>
      </c>
      <c r="K264" s="1" t="s">
        <v>28</v>
      </c>
      <c r="L264" s="1" t="s">
        <v>29</v>
      </c>
      <c r="M264" s="1" t="s">
        <v>30</v>
      </c>
      <c r="N264" s="1" t="s">
        <v>31</v>
      </c>
      <c r="O264" s="1">
        <v>1997</v>
      </c>
      <c r="P264" s="1">
        <v>31611000000</v>
      </c>
      <c r="Q264" s="1"/>
      <c r="R264" s="1"/>
    </row>
    <row r="265" spans="1:18" x14ac:dyDescent="0.25">
      <c r="A265" s="1" t="s">
        <v>18</v>
      </c>
      <c r="B265" s="1" t="s">
        <v>19</v>
      </c>
      <c r="C265" s="1" t="s">
        <v>20</v>
      </c>
      <c r="D265" s="1" t="s">
        <v>21</v>
      </c>
      <c r="E265" s="1" t="s">
        <v>45</v>
      </c>
      <c r="F265" s="1" t="s">
        <v>46</v>
      </c>
      <c r="G265" s="1" t="s">
        <v>32</v>
      </c>
      <c r="H265" s="1" t="s">
        <v>33</v>
      </c>
      <c r="I265" s="1" t="s">
        <v>26</v>
      </c>
      <c r="J265" s="1" t="s">
        <v>27</v>
      </c>
      <c r="K265" s="1" t="s">
        <v>28</v>
      </c>
      <c r="L265" s="1" t="s">
        <v>29</v>
      </c>
      <c r="M265" s="1" t="s">
        <v>30</v>
      </c>
      <c r="N265" s="1" t="s">
        <v>31</v>
      </c>
      <c r="O265" s="1">
        <v>1998</v>
      </c>
      <c r="P265" s="1">
        <v>32960465000</v>
      </c>
      <c r="Q265" s="1"/>
      <c r="R265" s="1"/>
    </row>
    <row r="266" spans="1:18" x14ac:dyDescent="0.25">
      <c r="A266" s="1" t="s">
        <v>18</v>
      </c>
      <c r="B266" s="1" t="s">
        <v>19</v>
      </c>
      <c r="C266" s="1" t="s">
        <v>20</v>
      </c>
      <c r="D266" s="1" t="s">
        <v>21</v>
      </c>
      <c r="E266" s="1" t="s">
        <v>45</v>
      </c>
      <c r="F266" s="1" t="s">
        <v>46</v>
      </c>
      <c r="G266" s="1" t="s">
        <v>32</v>
      </c>
      <c r="H266" s="1" t="s">
        <v>33</v>
      </c>
      <c r="I266" s="1" t="s">
        <v>26</v>
      </c>
      <c r="J266" s="1" t="s">
        <v>27</v>
      </c>
      <c r="K266" s="1" t="s">
        <v>28</v>
      </c>
      <c r="L266" s="1" t="s">
        <v>29</v>
      </c>
      <c r="M266" s="1" t="s">
        <v>30</v>
      </c>
      <c r="N266" s="1" t="s">
        <v>31</v>
      </c>
      <c r="O266" s="1">
        <v>1999</v>
      </c>
      <c r="P266" s="1">
        <v>32114131544</v>
      </c>
      <c r="Q266" s="1"/>
      <c r="R266" s="1"/>
    </row>
    <row r="267" spans="1:18" x14ac:dyDescent="0.25">
      <c r="A267" s="1" t="s">
        <v>18</v>
      </c>
      <c r="B267" s="1" t="s">
        <v>19</v>
      </c>
      <c r="C267" s="1" t="s">
        <v>20</v>
      </c>
      <c r="D267" s="1" t="s">
        <v>21</v>
      </c>
      <c r="E267" s="1" t="s">
        <v>45</v>
      </c>
      <c r="F267" s="1" t="s">
        <v>46</v>
      </c>
      <c r="G267" s="1" t="s">
        <v>32</v>
      </c>
      <c r="H267" s="1" t="s">
        <v>33</v>
      </c>
      <c r="I267" s="1" t="s">
        <v>26</v>
      </c>
      <c r="J267" s="1" t="s">
        <v>27</v>
      </c>
      <c r="K267" s="1" t="s">
        <v>28</v>
      </c>
      <c r="L267" s="1" t="s">
        <v>29</v>
      </c>
      <c r="M267" s="1" t="s">
        <v>30</v>
      </c>
      <c r="N267" s="1" t="s">
        <v>31</v>
      </c>
      <c r="O267" s="1">
        <v>2000</v>
      </c>
      <c r="P267" s="1">
        <v>34442906098</v>
      </c>
      <c r="Q267" s="1"/>
      <c r="R267" s="1"/>
    </row>
    <row r="268" spans="1:18" x14ac:dyDescent="0.25">
      <c r="A268" s="1" t="s">
        <v>18</v>
      </c>
      <c r="B268" s="1" t="s">
        <v>19</v>
      </c>
      <c r="C268" s="1" t="s">
        <v>20</v>
      </c>
      <c r="D268" s="1" t="s">
        <v>21</v>
      </c>
      <c r="E268" s="1" t="s">
        <v>45</v>
      </c>
      <c r="F268" s="1" t="s">
        <v>46</v>
      </c>
      <c r="G268" s="1" t="s">
        <v>32</v>
      </c>
      <c r="H268" s="1" t="s">
        <v>33</v>
      </c>
      <c r="I268" s="1" t="s">
        <v>26</v>
      </c>
      <c r="J268" s="1" t="s">
        <v>27</v>
      </c>
      <c r="K268" s="1" t="s">
        <v>28</v>
      </c>
      <c r="L268" s="1" t="s">
        <v>29</v>
      </c>
      <c r="M268" s="1" t="s">
        <v>30</v>
      </c>
      <c r="N268" s="1" t="s">
        <v>31</v>
      </c>
      <c r="O268" s="1">
        <v>2001</v>
      </c>
      <c r="P268" s="1">
        <v>32638886557</v>
      </c>
      <c r="Q268" s="1"/>
      <c r="R268" s="1"/>
    </row>
    <row r="269" spans="1:18" x14ac:dyDescent="0.25">
      <c r="A269" s="1" t="s">
        <v>18</v>
      </c>
      <c r="B269" s="1" t="s">
        <v>19</v>
      </c>
      <c r="C269" s="1" t="s">
        <v>20</v>
      </c>
      <c r="D269" s="1" t="s">
        <v>21</v>
      </c>
      <c r="E269" s="1" t="s">
        <v>45</v>
      </c>
      <c r="F269" s="1" t="s">
        <v>46</v>
      </c>
      <c r="G269" s="1" t="s">
        <v>32</v>
      </c>
      <c r="H269" s="1" t="s">
        <v>33</v>
      </c>
      <c r="I269" s="1" t="s">
        <v>26</v>
      </c>
      <c r="J269" s="1" t="s">
        <v>27</v>
      </c>
      <c r="K269" s="1" t="s">
        <v>28</v>
      </c>
      <c r="L269" s="1" t="s">
        <v>29</v>
      </c>
      <c r="M269" s="1" t="s">
        <v>30</v>
      </c>
      <c r="N269" s="1" t="s">
        <v>31</v>
      </c>
      <c r="O269" s="1">
        <v>2002</v>
      </c>
      <c r="P269" s="1">
        <v>34218003325</v>
      </c>
      <c r="Q269" s="1"/>
      <c r="R269" s="1"/>
    </row>
    <row r="270" spans="1:18" x14ac:dyDescent="0.25">
      <c r="A270" s="1" t="s">
        <v>18</v>
      </c>
      <c r="B270" s="1" t="s">
        <v>19</v>
      </c>
      <c r="C270" s="1" t="s">
        <v>20</v>
      </c>
      <c r="D270" s="1" t="s">
        <v>21</v>
      </c>
      <c r="E270" s="1" t="s">
        <v>45</v>
      </c>
      <c r="F270" s="1" t="s">
        <v>46</v>
      </c>
      <c r="G270" s="1" t="s">
        <v>32</v>
      </c>
      <c r="H270" s="1" t="s">
        <v>33</v>
      </c>
      <c r="I270" s="1" t="s">
        <v>26</v>
      </c>
      <c r="J270" s="1" t="s">
        <v>27</v>
      </c>
      <c r="K270" s="1" t="s">
        <v>28</v>
      </c>
      <c r="L270" s="1" t="s">
        <v>29</v>
      </c>
      <c r="M270" s="1" t="s">
        <v>30</v>
      </c>
      <c r="N270" s="1" t="s">
        <v>31</v>
      </c>
      <c r="O270" s="1">
        <v>2003</v>
      </c>
      <c r="P270" s="1">
        <v>42513235257</v>
      </c>
      <c r="Q270" s="1"/>
      <c r="R270" s="1"/>
    </row>
    <row r="271" spans="1:18" x14ac:dyDescent="0.25">
      <c r="A271" s="1" t="s">
        <v>18</v>
      </c>
      <c r="B271" s="1" t="s">
        <v>19</v>
      </c>
      <c r="C271" s="1" t="s">
        <v>20</v>
      </c>
      <c r="D271" s="1" t="s">
        <v>21</v>
      </c>
      <c r="E271" s="1" t="s">
        <v>45</v>
      </c>
      <c r="F271" s="1" t="s">
        <v>46</v>
      </c>
      <c r="G271" s="1" t="s">
        <v>32</v>
      </c>
      <c r="H271" s="1" t="s">
        <v>33</v>
      </c>
      <c r="I271" s="1" t="s">
        <v>26</v>
      </c>
      <c r="J271" s="1" t="s">
        <v>27</v>
      </c>
      <c r="K271" s="1" t="s">
        <v>28</v>
      </c>
      <c r="L271" s="1" t="s">
        <v>29</v>
      </c>
      <c r="M271" s="1" t="s">
        <v>30</v>
      </c>
      <c r="N271" s="1" t="s">
        <v>31</v>
      </c>
      <c r="O271" s="1">
        <v>2004</v>
      </c>
      <c r="P271" s="1">
        <v>51442880347</v>
      </c>
      <c r="Q271" s="1"/>
      <c r="R271" s="1"/>
    </row>
    <row r="272" spans="1:18" x14ac:dyDescent="0.25">
      <c r="A272" s="1" t="s">
        <v>18</v>
      </c>
      <c r="B272" s="1" t="s">
        <v>19</v>
      </c>
      <c r="C272" s="1" t="s">
        <v>20</v>
      </c>
      <c r="D272" s="1" t="s">
        <v>21</v>
      </c>
      <c r="E272" s="1" t="s">
        <v>45</v>
      </c>
      <c r="F272" s="1" t="s">
        <v>46</v>
      </c>
      <c r="G272" s="1" t="s">
        <v>32</v>
      </c>
      <c r="H272" s="1" t="s">
        <v>33</v>
      </c>
      <c r="I272" s="1" t="s">
        <v>26</v>
      </c>
      <c r="J272" s="1" t="s">
        <v>27</v>
      </c>
      <c r="K272" s="1" t="s">
        <v>28</v>
      </c>
      <c r="L272" s="1" t="s">
        <v>29</v>
      </c>
      <c r="M272" s="1" t="s">
        <v>30</v>
      </c>
      <c r="N272" s="1" t="s">
        <v>31</v>
      </c>
      <c r="O272" s="1">
        <v>2005</v>
      </c>
      <c r="P272" s="1">
        <v>58765772903</v>
      </c>
      <c r="Q272" s="1"/>
      <c r="R272" s="1"/>
    </row>
    <row r="273" spans="1:18" x14ac:dyDescent="0.25">
      <c r="A273" s="1" t="s">
        <v>18</v>
      </c>
      <c r="B273" s="1" t="s">
        <v>19</v>
      </c>
      <c r="C273" s="1" t="s">
        <v>20</v>
      </c>
      <c r="D273" s="1" t="s">
        <v>21</v>
      </c>
      <c r="E273" s="1" t="s">
        <v>45</v>
      </c>
      <c r="F273" s="1" t="s">
        <v>46</v>
      </c>
      <c r="G273" s="1" t="s">
        <v>32</v>
      </c>
      <c r="H273" s="1" t="s">
        <v>33</v>
      </c>
      <c r="I273" s="1" t="s">
        <v>26</v>
      </c>
      <c r="J273" s="1" t="s">
        <v>27</v>
      </c>
      <c r="K273" s="1" t="s">
        <v>28</v>
      </c>
      <c r="L273" s="1" t="s">
        <v>29</v>
      </c>
      <c r="M273" s="1" t="s">
        <v>30</v>
      </c>
      <c r="N273" s="1" t="s">
        <v>31</v>
      </c>
      <c r="O273" s="1">
        <v>2006</v>
      </c>
      <c r="P273" s="1">
        <v>69375215547</v>
      </c>
      <c r="Q273" s="1"/>
      <c r="R273" s="1"/>
    </row>
    <row r="274" spans="1:18" x14ac:dyDescent="0.25">
      <c r="A274" s="1" t="s">
        <v>18</v>
      </c>
      <c r="B274" s="1" t="s">
        <v>19</v>
      </c>
      <c r="C274" s="1" t="s">
        <v>20</v>
      </c>
      <c r="D274" s="1" t="s">
        <v>21</v>
      </c>
      <c r="E274" s="1" t="s">
        <v>45</v>
      </c>
      <c r="F274" s="1" t="s">
        <v>46</v>
      </c>
      <c r="G274" s="1" t="s">
        <v>32</v>
      </c>
      <c r="H274" s="1" t="s">
        <v>33</v>
      </c>
      <c r="I274" s="1" t="s">
        <v>26</v>
      </c>
      <c r="J274" s="1" t="s">
        <v>27</v>
      </c>
      <c r="K274" s="1" t="s">
        <v>28</v>
      </c>
      <c r="L274" s="1" t="s">
        <v>29</v>
      </c>
      <c r="M274" s="1" t="s">
        <v>30</v>
      </c>
      <c r="N274" s="1" t="s">
        <v>31</v>
      </c>
      <c r="O274" s="1">
        <v>2007</v>
      </c>
      <c r="P274" s="1">
        <v>81703782014</v>
      </c>
      <c r="Q274" s="1"/>
      <c r="R274" s="1"/>
    </row>
    <row r="275" spans="1:18" x14ac:dyDescent="0.25">
      <c r="A275" s="1" t="s">
        <v>18</v>
      </c>
      <c r="B275" s="1" t="s">
        <v>19</v>
      </c>
      <c r="C275" s="1" t="s">
        <v>20</v>
      </c>
      <c r="D275" s="1" t="s">
        <v>21</v>
      </c>
      <c r="E275" s="1" t="s">
        <v>45</v>
      </c>
      <c r="F275" s="1" t="s">
        <v>46</v>
      </c>
      <c r="G275" s="1" t="s">
        <v>32</v>
      </c>
      <c r="H275" s="1" t="s">
        <v>33</v>
      </c>
      <c r="I275" s="1" t="s">
        <v>26</v>
      </c>
      <c r="J275" s="1" t="s">
        <v>27</v>
      </c>
      <c r="K275" s="1" t="s">
        <v>28</v>
      </c>
      <c r="L275" s="1" t="s">
        <v>29</v>
      </c>
      <c r="M275" s="1" t="s">
        <v>30</v>
      </c>
      <c r="N275" s="1" t="s">
        <v>31</v>
      </c>
      <c r="O275" s="1">
        <v>2008</v>
      </c>
      <c r="P275" s="1">
        <v>91781402546</v>
      </c>
      <c r="Q275" s="1"/>
      <c r="R275" s="1"/>
    </row>
    <row r="276" spans="1:18" x14ac:dyDescent="0.25">
      <c r="A276" s="1" t="s">
        <v>18</v>
      </c>
      <c r="B276" s="1" t="s">
        <v>19</v>
      </c>
      <c r="C276" s="1" t="s">
        <v>20</v>
      </c>
      <c r="D276" s="1" t="s">
        <v>21</v>
      </c>
      <c r="E276" s="1" t="s">
        <v>45</v>
      </c>
      <c r="F276" s="1" t="s">
        <v>46</v>
      </c>
      <c r="G276" s="1" t="s">
        <v>32</v>
      </c>
      <c r="H276" s="1" t="s">
        <v>33</v>
      </c>
      <c r="I276" s="1" t="s">
        <v>26</v>
      </c>
      <c r="J276" s="1" t="s">
        <v>27</v>
      </c>
      <c r="K276" s="1" t="s">
        <v>28</v>
      </c>
      <c r="L276" s="1" t="s">
        <v>29</v>
      </c>
      <c r="M276" s="1" t="s">
        <v>30</v>
      </c>
      <c r="N276" s="1" t="s">
        <v>31</v>
      </c>
      <c r="O276" s="1">
        <v>2009</v>
      </c>
      <c r="P276" s="1">
        <v>60889487994</v>
      </c>
      <c r="Q276" s="1"/>
      <c r="R276" s="1"/>
    </row>
    <row r="277" spans="1:18" x14ac:dyDescent="0.25">
      <c r="A277" s="1" t="s">
        <v>18</v>
      </c>
      <c r="B277" s="1" t="s">
        <v>19</v>
      </c>
      <c r="C277" s="1" t="s">
        <v>20</v>
      </c>
      <c r="D277" s="1" t="s">
        <v>21</v>
      </c>
      <c r="E277" s="1" t="s">
        <v>45</v>
      </c>
      <c r="F277" s="1" t="s">
        <v>46</v>
      </c>
      <c r="G277" s="1" t="s">
        <v>32</v>
      </c>
      <c r="H277" s="1" t="s">
        <v>33</v>
      </c>
      <c r="I277" s="1" t="s">
        <v>26</v>
      </c>
      <c r="J277" s="1" t="s">
        <v>27</v>
      </c>
      <c r="K277" s="1" t="s">
        <v>28</v>
      </c>
      <c r="L277" s="1" t="s">
        <v>29</v>
      </c>
      <c r="M277" s="1" t="s">
        <v>30</v>
      </c>
      <c r="N277" s="1" t="s">
        <v>31</v>
      </c>
      <c r="O277" s="1">
        <v>2010</v>
      </c>
      <c r="P277" s="1">
        <v>68803053470</v>
      </c>
      <c r="Q277" s="1"/>
      <c r="R277" s="1"/>
    </row>
    <row r="278" spans="1:18" x14ac:dyDescent="0.25">
      <c r="A278" s="1" t="s">
        <v>18</v>
      </c>
      <c r="B278" s="1" t="s">
        <v>19</v>
      </c>
      <c r="C278" s="1" t="s">
        <v>20</v>
      </c>
      <c r="D278" s="1" t="s">
        <v>21</v>
      </c>
      <c r="E278" s="1" t="s">
        <v>45</v>
      </c>
      <c r="F278" s="1" t="s">
        <v>46</v>
      </c>
      <c r="G278" s="1" t="s">
        <v>32</v>
      </c>
      <c r="H278" s="1" t="s">
        <v>33</v>
      </c>
      <c r="I278" s="1" t="s">
        <v>26</v>
      </c>
      <c r="J278" s="1" t="s">
        <v>27</v>
      </c>
      <c r="K278" s="1" t="s">
        <v>28</v>
      </c>
      <c r="L278" s="1" t="s">
        <v>29</v>
      </c>
      <c r="M278" s="1" t="s">
        <v>30</v>
      </c>
      <c r="N278" s="1" t="s">
        <v>31</v>
      </c>
      <c r="O278" s="1">
        <v>2011</v>
      </c>
      <c r="P278" s="1">
        <v>84264351611</v>
      </c>
      <c r="Q278" s="1"/>
      <c r="R278" s="1"/>
    </row>
    <row r="279" spans="1:18" x14ac:dyDescent="0.25">
      <c r="A279" s="1" t="s">
        <v>18</v>
      </c>
      <c r="B279" s="1" t="s">
        <v>19</v>
      </c>
      <c r="C279" s="1" t="s">
        <v>20</v>
      </c>
      <c r="D279" s="1" t="s">
        <v>21</v>
      </c>
      <c r="E279" s="1" t="s">
        <v>45</v>
      </c>
      <c r="F279" s="1" t="s">
        <v>46</v>
      </c>
      <c r="G279" s="1" t="s">
        <v>32</v>
      </c>
      <c r="H279" s="1" t="s">
        <v>33</v>
      </c>
      <c r="I279" s="1" t="s">
        <v>26</v>
      </c>
      <c r="J279" s="1" t="s">
        <v>27</v>
      </c>
      <c r="K279" s="1" t="s">
        <v>28</v>
      </c>
      <c r="L279" s="1" t="s">
        <v>29</v>
      </c>
      <c r="M279" s="1" t="s">
        <v>30</v>
      </c>
      <c r="N279" s="1" t="s">
        <v>31</v>
      </c>
      <c r="O279" s="1">
        <v>2012</v>
      </c>
      <c r="P279" s="1">
        <v>76239635062</v>
      </c>
      <c r="Q279" s="1"/>
      <c r="R279" s="1"/>
    </row>
    <row r="280" spans="1:18" ht="45" x14ac:dyDescent="0.25">
      <c r="A280" s="1" t="s">
        <v>18</v>
      </c>
      <c r="B280" s="1" t="s">
        <v>19</v>
      </c>
      <c r="C280" s="1" t="s">
        <v>20</v>
      </c>
      <c r="D280" s="1" t="s">
        <v>21</v>
      </c>
      <c r="E280" s="1" t="s">
        <v>47</v>
      </c>
      <c r="F280" s="1" t="s">
        <v>48</v>
      </c>
      <c r="G280" s="1" t="s">
        <v>24</v>
      </c>
      <c r="H280" s="1" t="s">
        <v>25</v>
      </c>
      <c r="I280" s="1" t="s">
        <v>26</v>
      </c>
      <c r="J280" s="1" t="s">
        <v>27</v>
      </c>
      <c r="K280" s="1" t="s">
        <v>28</v>
      </c>
      <c r="L280" s="1" t="s">
        <v>29</v>
      </c>
      <c r="M280" s="1" t="s">
        <v>30</v>
      </c>
      <c r="N280" s="1" t="s">
        <v>31</v>
      </c>
      <c r="O280" s="1">
        <v>1988</v>
      </c>
      <c r="P280" s="1">
        <v>167787000000</v>
      </c>
      <c r="Q280" s="1"/>
      <c r="R280" s="1" t="s">
        <v>49</v>
      </c>
    </row>
    <row r="281" spans="1:18" ht="45" x14ac:dyDescent="0.25">
      <c r="A281" s="1" t="s">
        <v>18</v>
      </c>
      <c r="B281" s="1" t="s">
        <v>19</v>
      </c>
      <c r="C281" s="1" t="s">
        <v>20</v>
      </c>
      <c r="D281" s="1" t="s">
        <v>21</v>
      </c>
      <c r="E281" s="1" t="s">
        <v>47</v>
      </c>
      <c r="F281" s="1" t="s">
        <v>48</v>
      </c>
      <c r="G281" s="1" t="s">
        <v>24</v>
      </c>
      <c r="H281" s="1" t="s">
        <v>25</v>
      </c>
      <c r="I281" s="1" t="s">
        <v>26</v>
      </c>
      <c r="J281" s="1" t="s">
        <v>27</v>
      </c>
      <c r="K281" s="1" t="s">
        <v>28</v>
      </c>
      <c r="L281" s="1" t="s">
        <v>29</v>
      </c>
      <c r="M281" s="1" t="s">
        <v>30</v>
      </c>
      <c r="N281" s="1" t="s">
        <v>31</v>
      </c>
      <c r="O281" s="1">
        <v>1989</v>
      </c>
      <c r="P281" s="1">
        <v>179397000000</v>
      </c>
      <c r="Q281" s="1"/>
      <c r="R281" s="1" t="s">
        <v>49</v>
      </c>
    </row>
    <row r="282" spans="1:18" ht="45" x14ac:dyDescent="0.25">
      <c r="A282" s="1" t="s">
        <v>18</v>
      </c>
      <c r="B282" s="1" t="s">
        <v>19</v>
      </c>
      <c r="C282" s="1" t="s">
        <v>20</v>
      </c>
      <c r="D282" s="1" t="s">
        <v>21</v>
      </c>
      <c r="E282" s="1" t="s">
        <v>47</v>
      </c>
      <c r="F282" s="1" t="s">
        <v>48</v>
      </c>
      <c r="G282" s="1" t="s">
        <v>24</v>
      </c>
      <c r="H282" s="1" t="s">
        <v>25</v>
      </c>
      <c r="I282" s="1" t="s">
        <v>26</v>
      </c>
      <c r="J282" s="1" t="s">
        <v>27</v>
      </c>
      <c r="K282" s="1" t="s">
        <v>28</v>
      </c>
      <c r="L282" s="1" t="s">
        <v>29</v>
      </c>
      <c r="M282" s="1" t="s">
        <v>30</v>
      </c>
      <c r="N282" s="1" t="s">
        <v>31</v>
      </c>
      <c r="O282" s="1">
        <v>1990</v>
      </c>
      <c r="P282" s="1">
        <v>216588000000</v>
      </c>
      <c r="Q282" s="1"/>
      <c r="R282" s="1" t="s">
        <v>49</v>
      </c>
    </row>
    <row r="283" spans="1:18" ht="45" x14ac:dyDescent="0.25">
      <c r="A283" s="1" t="s">
        <v>18</v>
      </c>
      <c r="B283" s="1" t="s">
        <v>19</v>
      </c>
      <c r="C283" s="1" t="s">
        <v>20</v>
      </c>
      <c r="D283" s="1" t="s">
        <v>21</v>
      </c>
      <c r="E283" s="1" t="s">
        <v>47</v>
      </c>
      <c r="F283" s="1" t="s">
        <v>48</v>
      </c>
      <c r="G283" s="1" t="s">
        <v>24</v>
      </c>
      <c r="H283" s="1" t="s">
        <v>25</v>
      </c>
      <c r="I283" s="1" t="s">
        <v>26</v>
      </c>
      <c r="J283" s="1" t="s">
        <v>27</v>
      </c>
      <c r="K283" s="1" t="s">
        <v>28</v>
      </c>
      <c r="L283" s="1" t="s">
        <v>29</v>
      </c>
      <c r="M283" s="1" t="s">
        <v>30</v>
      </c>
      <c r="N283" s="1" t="s">
        <v>31</v>
      </c>
      <c r="O283" s="1">
        <v>1991</v>
      </c>
      <c r="P283" s="1">
        <v>217100000000</v>
      </c>
      <c r="Q283" s="1"/>
      <c r="R283" s="1" t="s">
        <v>49</v>
      </c>
    </row>
    <row r="284" spans="1:18" ht="45" x14ac:dyDescent="0.25">
      <c r="A284" s="1" t="s">
        <v>18</v>
      </c>
      <c r="B284" s="1" t="s">
        <v>19</v>
      </c>
      <c r="C284" s="1" t="s">
        <v>20</v>
      </c>
      <c r="D284" s="1" t="s">
        <v>21</v>
      </c>
      <c r="E284" s="1" t="s">
        <v>47</v>
      </c>
      <c r="F284" s="1" t="s">
        <v>48</v>
      </c>
      <c r="G284" s="1" t="s">
        <v>24</v>
      </c>
      <c r="H284" s="1" t="s">
        <v>25</v>
      </c>
      <c r="I284" s="1" t="s">
        <v>26</v>
      </c>
      <c r="J284" s="1" t="s">
        <v>27</v>
      </c>
      <c r="K284" s="1" t="s">
        <v>28</v>
      </c>
      <c r="L284" s="1" t="s">
        <v>29</v>
      </c>
      <c r="M284" s="1" t="s">
        <v>30</v>
      </c>
      <c r="N284" s="1" t="s">
        <v>31</v>
      </c>
      <c r="O284" s="1">
        <v>1992</v>
      </c>
      <c r="P284" s="1">
        <v>235871000000</v>
      </c>
      <c r="Q284" s="1"/>
      <c r="R284" s="1" t="s">
        <v>49</v>
      </c>
    </row>
    <row r="285" spans="1:18" ht="45" x14ac:dyDescent="0.25">
      <c r="A285" s="1" t="s">
        <v>18</v>
      </c>
      <c r="B285" s="1" t="s">
        <v>19</v>
      </c>
      <c r="C285" s="1" t="s">
        <v>20</v>
      </c>
      <c r="D285" s="1" t="s">
        <v>21</v>
      </c>
      <c r="E285" s="1" t="s">
        <v>47</v>
      </c>
      <c r="F285" s="1" t="s">
        <v>48</v>
      </c>
      <c r="G285" s="1" t="s">
        <v>24</v>
      </c>
      <c r="H285" s="1" t="s">
        <v>25</v>
      </c>
      <c r="I285" s="1" t="s">
        <v>26</v>
      </c>
      <c r="J285" s="1" t="s">
        <v>27</v>
      </c>
      <c r="K285" s="1" t="s">
        <v>28</v>
      </c>
      <c r="L285" s="1" t="s">
        <v>29</v>
      </c>
      <c r="M285" s="1" t="s">
        <v>30</v>
      </c>
      <c r="N285" s="1" t="s">
        <v>31</v>
      </c>
      <c r="O285" s="1">
        <v>1993</v>
      </c>
      <c r="P285" s="1">
        <v>221619000000</v>
      </c>
      <c r="Q285" s="1" t="s">
        <v>44</v>
      </c>
      <c r="R285" s="1" t="s">
        <v>49</v>
      </c>
    </row>
    <row r="286" spans="1:18" ht="45" x14ac:dyDescent="0.25">
      <c r="A286" s="1" t="s">
        <v>18</v>
      </c>
      <c r="B286" s="1" t="s">
        <v>19</v>
      </c>
      <c r="C286" s="1" t="s">
        <v>20</v>
      </c>
      <c r="D286" s="1" t="s">
        <v>21</v>
      </c>
      <c r="E286" s="1" t="s">
        <v>47</v>
      </c>
      <c r="F286" s="1" t="s">
        <v>48</v>
      </c>
      <c r="G286" s="1" t="s">
        <v>24</v>
      </c>
      <c r="H286" s="1" t="s">
        <v>25</v>
      </c>
      <c r="I286" s="1" t="s">
        <v>26</v>
      </c>
      <c r="J286" s="1" t="s">
        <v>27</v>
      </c>
      <c r="K286" s="1" t="s">
        <v>28</v>
      </c>
      <c r="L286" s="1" t="s">
        <v>29</v>
      </c>
      <c r="M286" s="1" t="s">
        <v>30</v>
      </c>
      <c r="N286" s="1" t="s">
        <v>31</v>
      </c>
      <c r="O286" s="1">
        <v>1994</v>
      </c>
      <c r="P286" s="1">
        <v>250571000000</v>
      </c>
      <c r="Q286" s="1"/>
      <c r="R286" s="1" t="s">
        <v>49</v>
      </c>
    </row>
    <row r="287" spans="1:18" ht="45" x14ac:dyDescent="0.25">
      <c r="A287" s="1" t="s">
        <v>18</v>
      </c>
      <c r="B287" s="1" t="s">
        <v>19</v>
      </c>
      <c r="C287" s="1" t="s">
        <v>20</v>
      </c>
      <c r="D287" s="1" t="s">
        <v>21</v>
      </c>
      <c r="E287" s="1" t="s">
        <v>47</v>
      </c>
      <c r="F287" s="1" t="s">
        <v>48</v>
      </c>
      <c r="G287" s="1" t="s">
        <v>24</v>
      </c>
      <c r="H287" s="1" t="s">
        <v>25</v>
      </c>
      <c r="I287" s="1" t="s">
        <v>26</v>
      </c>
      <c r="J287" s="1" t="s">
        <v>27</v>
      </c>
      <c r="K287" s="1" t="s">
        <v>28</v>
      </c>
      <c r="L287" s="1" t="s">
        <v>29</v>
      </c>
      <c r="M287" s="1" t="s">
        <v>30</v>
      </c>
      <c r="N287" s="1" t="s">
        <v>31</v>
      </c>
      <c r="O287" s="1">
        <v>1995</v>
      </c>
      <c r="P287" s="1">
        <v>301162000000</v>
      </c>
      <c r="Q287" s="1"/>
      <c r="R287" s="1" t="s">
        <v>49</v>
      </c>
    </row>
    <row r="288" spans="1:18" ht="45" x14ac:dyDescent="0.25">
      <c r="A288" s="1" t="s">
        <v>18</v>
      </c>
      <c r="B288" s="1" t="s">
        <v>19</v>
      </c>
      <c r="C288" s="1" t="s">
        <v>20</v>
      </c>
      <c r="D288" s="1" t="s">
        <v>21</v>
      </c>
      <c r="E288" s="1" t="s">
        <v>47</v>
      </c>
      <c r="F288" s="1" t="s">
        <v>48</v>
      </c>
      <c r="G288" s="1" t="s">
        <v>24</v>
      </c>
      <c r="H288" s="1" t="s">
        <v>25</v>
      </c>
      <c r="I288" s="1" t="s">
        <v>26</v>
      </c>
      <c r="J288" s="1" t="s">
        <v>27</v>
      </c>
      <c r="K288" s="1" t="s">
        <v>28</v>
      </c>
      <c r="L288" s="1" t="s">
        <v>29</v>
      </c>
      <c r="M288" s="1" t="s">
        <v>30</v>
      </c>
      <c r="N288" s="1" t="s">
        <v>31</v>
      </c>
      <c r="O288" s="1">
        <v>1996</v>
      </c>
      <c r="P288" s="1">
        <v>305509000000</v>
      </c>
      <c r="Q288" s="1"/>
      <c r="R288" s="1" t="s">
        <v>49</v>
      </c>
    </row>
    <row r="289" spans="1:18" ht="45" x14ac:dyDescent="0.25">
      <c r="A289" s="1" t="s">
        <v>18</v>
      </c>
      <c r="B289" s="1" t="s">
        <v>19</v>
      </c>
      <c r="C289" s="1" t="s">
        <v>20</v>
      </c>
      <c r="D289" s="1" t="s">
        <v>21</v>
      </c>
      <c r="E289" s="1" t="s">
        <v>47</v>
      </c>
      <c r="F289" s="1" t="s">
        <v>48</v>
      </c>
      <c r="G289" s="1" t="s">
        <v>24</v>
      </c>
      <c r="H289" s="1" t="s">
        <v>25</v>
      </c>
      <c r="I289" s="1" t="s">
        <v>26</v>
      </c>
      <c r="J289" s="1" t="s">
        <v>27</v>
      </c>
      <c r="K289" s="1" t="s">
        <v>28</v>
      </c>
      <c r="L289" s="1" t="s">
        <v>29</v>
      </c>
      <c r="M289" s="1" t="s">
        <v>30</v>
      </c>
      <c r="N289" s="1" t="s">
        <v>31</v>
      </c>
      <c r="O289" s="1">
        <v>1997</v>
      </c>
      <c r="P289" s="1">
        <v>302144000000</v>
      </c>
      <c r="Q289" s="1"/>
      <c r="R289" s="1" t="s">
        <v>49</v>
      </c>
    </row>
    <row r="290" spans="1:18" ht="45" x14ac:dyDescent="0.25">
      <c r="A290" s="1" t="s">
        <v>18</v>
      </c>
      <c r="B290" s="1" t="s">
        <v>19</v>
      </c>
      <c r="C290" s="1" t="s">
        <v>20</v>
      </c>
      <c r="D290" s="1" t="s">
        <v>21</v>
      </c>
      <c r="E290" s="1" t="s">
        <v>47</v>
      </c>
      <c r="F290" s="1" t="s">
        <v>48</v>
      </c>
      <c r="G290" s="1" t="s">
        <v>24</v>
      </c>
      <c r="H290" s="1" t="s">
        <v>25</v>
      </c>
      <c r="I290" s="1" t="s">
        <v>26</v>
      </c>
      <c r="J290" s="1" t="s">
        <v>27</v>
      </c>
      <c r="K290" s="1" t="s">
        <v>28</v>
      </c>
      <c r="L290" s="1" t="s">
        <v>29</v>
      </c>
      <c r="M290" s="1" t="s">
        <v>30</v>
      </c>
      <c r="N290" s="1" t="s">
        <v>31</v>
      </c>
      <c r="O290" s="1">
        <v>1998</v>
      </c>
      <c r="P290" s="1">
        <v>320631000000</v>
      </c>
      <c r="Q290" s="1"/>
      <c r="R290" s="1" t="s">
        <v>49</v>
      </c>
    </row>
    <row r="291" spans="1:18" ht="45" x14ac:dyDescent="0.25">
      <c r="A291" s="1" t="s">
        <v>18</v>
      </c>
      <c r="B291" s="1" t="s">
        <v>19</v>
      </c>
      <c r="C291" s="1" t="s">
        <v>20</v>
      </c>
      <c r="D291" s="1" t="s">
        <v>21</v>
      </c>
      <c r="E291" s="1" t="s">
        <v>47</v>
      </c>
      <c r="F291" s="1" t="s">
        <v>48</v>
      </c>
      <c r="G291" s="1" t="s">
        <v>24</v>
      </c>
      <c r="H291" s="1" t="s">
        <v>25</v>
      </c>
      <c r="I291" s="1" t="s">
        <v>26</v>
      </c>
      <c r="J291" s="1" t="s">
        <v>27</v>
      </c>
      <c r="K291" s="1" t="s">
        <v>28</v>
      </c>
      <c r="L291" s="1" t="s">
        <v>29</v>
      </c>
      <c r="M291" s="1" t="s">
        <v>30</v>
      </c>
      <c r="N291" s="1" t="s">
        <v>31</v>
      </c>
      <c r="O291" s="1">
        <v>1999</v>
      </c>
      <c r="P291" s="1">
        <v>325526140613</v>
      </c>
      <c r="Q291" s="1"/>
      <c r="R291" s="1" t="s">
        <v>49</v>
      </c>
    </row>
    <row r="292" spans="1:18" ht="45" x14ac:dyDescent="0.25">
      <c r="A292" s="1" t="s">
        <v>18</v>
      </c>
      <c r="B292" s="1" t="s">
        <v>19</v>
      </c>
      <c r="C292" s="1" t="s">
        <v>20</v>
      </c>
      <c r="D292" s="1" t="s">
        <v>21</v>
      </c>
      <c r="E292" s="1" t="s">
        <v>47</v>
      </c>
      <c r="F292" s="1" t="s">
        <v>48</v>
      </c>
      <c r="G292" s="1" t="s">
        <v>24</v>
      </c>
      <c r="H292" s="1" t="s">
        <v>25</v>
      </c>
      <c r="I292" s="1" t="s">
        <v>26</v>
      </c>
      <c r="J292" s="1" t="s">
        <v>27</v>
      </c>
      <c r="K292" s="1" t="s">
        <v>28</v>
      </c>
      <c r="L292" s="1" t="s">
        <v>29</v>
      </c>
      <c r="M292" s="1" t="s">
        <v>30</v>
      </c>
      <c r="N292" s="1" t="s">
        <v>31</v>
      </c>
      <c r="O292" s="1">
        <v>2000</v>
      </c>
      <c r="P292" s="1">
        <v>327610932147</v>
      </c>
      <c r="Q292" s="1"/>
      <c r="R292" s="1" t="s">
        <v>49</v>
      </c>
    </row>
    <row r="293" spans="1:18" ht="45" x14ac:dyDescent="0.25">
      <c r="A293" s="1" t="s">
        <v>18</v>
      </c>
      <c r="B293" s="1" t="s">
        <v>19</v>
      </c>
      <c r="C293" s="1" t="s">
        <v>20</v>
      </c>
      <c r="D293" s="1" t="s">
        <v>21</v>
      </c>
      <c r="E293" s="1" t="s">
        <v>47</v>
      </c>
      <c r="F293" s="1" t="s">
        <v>48</v>
      </c>
      <c r="G293" s="1" t="s">
        <v>24</v>
      </c>
      <c r="H293" s="1" t="s">
        <v>25</v>
      </c>
      <c r="I293" s="1" t="s">
        <v>26</v>
      </c>
      <c r="J293" s="1" t="s">
        <v>27</v>
      </c>
      <c r="K293" s="1" t="s">
        <v>28</v>
      </c>
      <c r="L293" s="1" t="s">
        <v>29</v>
      </c>
      <c r="M293" s="1" t="s">
        <v>30</v>
      </c>
      <c r="N293" s="1" t="s">
        <v>31</v>
      </c>
      <c r="O293" s="1">
        <v>2001</v>
      </c>
      <c r="P293" s="1">
        <v>323379089102</v>
      </c>
      <c r="Q293" s="1"/>
      <c r="R293" s="1" t="s">
        <v>49</v>
      </c>
    </row>
    <row r="294" spans="1:18" ht="45" x14ac:dyDescent="0.25">
      <c r="A294" s="1" t="s">
        <v>18</v>
      </c>
      <c r="B294" s="1" t="s">
        <v>19</v>
      </c>
      <c r="C294" s="1" t="s">
        <v>20</v>
      </c>
      <c r="D294" s="1" t="s">
        <v>21</v>
      </c>
      <c r="E294" s="1" t="s">
        <v>47</v>
      </c>
      <c r="F294" s="1" t="s">
        <v>48</v>
      </c>
      <c r="G294" s="1" t="s">
        <v>24</v>
      </c>
      <c r="H294" s="1" t="s">
        <v>25</v>
      </c>
      <c r="I294" s="1" t="s">
        <v>26</v>
      </c>
      <c r="J294" s="1" t="s">
        <v>27</v>
      </c>
      <c r="K294" s="1" t="s">
        <v>28</v>
      </c>
      <c r="L294" s="1" t="s">
        <v>29</v>
      </c>
      <c r="M294" s="1" t="s">
        <v>30</v>
      </c>
      <c r="N294" s="1" t="s">
        <v>31</v>
      </c>
      <c r="O294" s="1">
        <v>2002</v>
      </c>
      <c r="P294" s="1">
        <v>331719219885</v>
      </c>
      <c r="Q294" s="1"/>
      <c r="R294" s="1" t="s">
        <v>49</v>
      </c>
    </row>
    <row r="295" spans="1:18" ht="45" x14ac:dyDescent="0.25">
      <c r="A295" s="1" t="s">
        <v>18</v>
      </c>
      <c r="B295" s="1" t="s">
        <v>19</v>
      </c>
      <c r="C295" s="1" t="s">
        <v>20</v>
      </c>
      <c r="D295" s="1" t="s">
        <v>21</v>
      </c>
      <c r="E295" s="1" t="s">
        <v>47</v>
      </c>
      <c r="F295" s="1" t="s">
        <v>48</v>
      </c>
      <c r="G295" s="1" t="s">
        <v>24</v>
      </c>
      <c r="H295" s="1" t="s">
        <v>25</v>
      </c>
      <c r="I295" s="1" t="s">
        <v>26</v>
      </c>
      <c r="J295" s="1" t="s">
        <v>27</v>
      </c>
      <c r="K295" s="1" t="s">
        <v>28</v>
      </c>
      <c r="L295" s="1" t="s">
        <v>29</v>
      </c>
      <c r="M295" s="1" t="s">
        <v>30</v>
      </c>
      <c r="N295" s="1" t="s">
        <v>31</v>
      </c>
      <c r="O295" s="1">
        <v>2003</v>
      </c>
      <c r="P295" s="1">
        <v>392039281106</v>
      </c>
      <c r="Q295" s="1"/>
      <c r="R295" s="1" t="s">
        <v>49</v>
      </c>
    </row>
    <row r="296" spans="1:18" ht="45" x14ac:dyDescent="0.25">
      <c r="A296" s="1" t="s">
        <v>18</v>
      </c>
      <c r="B296" s="1" t="s">
        <v>19</v>
      </c>
      <c r="C296" s="1" t="s">
        <v>20</v>
      </c>
      <c r="D296" s="1" t="s">
        <v>21</v>
      </c>
      <c r="E296" s="1" t="s">
        <v>47</v>
      </c>
      <c r="F296" s="1" t="s">
        <v>48</v>
      </c>
      <c r="G296" s="1" t="s">
        <v>24</v>
      </c>
      <c r="H296" s="1" t="s">
        <v>25</v>
      </c>
      <c r="I296" s="1" t="s">
        <v>26</v>
      </c>
      <c r="J296" s="1" t="s">
        <v>27</v>
      </c>
      <c r="K296" s="1" t="s">
        <v>28</v>
      </c>
      <c r="L296" s="1" t="s">
        <v>29</v>
      </c>
      <c r="M296" s="1" t="s">
        <v>30</v>
      </c>
      <c r="N296" s="1" t="s">
        <v>31</v>
      </c>
      <c r="O296" s="1">
        <v>2004</v>
      </c>
      <c r="P296" s="1">
        <v>452105849821</v>
      </c>
      <c r="Q296" s="1"/>
      <c r="R296" s="1" t="s">
        <v>49</v>
      </c>
    </row>
    <row r="297" spans="1:18" ht="45" x14ac:dyDescent="0.25">
      <c r="A297" s="1" t="s">
        <v>18</v>
      </c>
      <c r="B297" s="1" t="s">
        <v>19</v>
      </c>
      <c r="C297" s="1" t="s">
        <v>20</v>
      </c>
      <c r="D297" s="1" t="s">
        <v>21</v>
      </c>
      <c r="E297" s="1" t="s">
        <v>47</v>
      </c>
      <c r="F297" s="1" t="s">
        <v>48</v>
      </c>
      <c r="G297" s="1" t="s">
        <v>24</v>
      </c>
      <c r="H297" s="1" t="s">
        <v>25</v>
      </c>
      <c r="I297" s="1" t="s">
        <v>26</v>
      </c>
      <c r="J297" s="1" t="s">
        <v>27</v>
      </c>
      <c r="K297" s="1" t="s">
        <v>28</v>
      </c>
      <c r="L297" s="1" t="s">
        <v>29</v>
      </c>
      <c r="M297" s="1" t="s">
        <v>30</v>
      </c>
      <c r="N297" s="1" t="s">
        <v>31</v>
      </c>
      <c r="O297" s="1">
        <v>2005</v>
      </c>
      <c r="P297" s="1">
        <v>463427957659</v>
      </c>
      <c r="Q297" s="1"/>
      <c r="R297" s="1" t="s">
        <v>49</v>
      </c>
    </row>
    <row r="298" spans="1:18" ht="45" x14ac:dyDescent="0.25">
      <c r="A298" s="1" t="s">
        <v>18</v>
      </c>
      <c r="B298" s="1" t="s">
        <v>19</v>
      </c>
      <c r="C298" s="1" t="s">
        <v>20</v>
      </c>
      <c r="D298" s="1" t="s">
        <v>21</v>
      </c>
      <c r="E298" s="1" t="s">
        <v>47</v>
      </c>
      <c r="F298" s="1" t="s">
        <v>48</v>
      </c>
      <c r="G298" s="1" t="s">
        <v>24</v>
      </c>
      <c r="H298" s="1" t="s">
        <v>25</v>
      </c>
      <c r="I298" s="1" t="s">
        <v>26</v>
      </c>
      <c r="J298" s="1" t="s">
        <v>27</v>
      </c>
      <c r="K298" s="1" t="s">
        <v>28</v>
      </c>
      <c r="L298" s="1" t="s">
        <v>29</v>
      </c>
      <c r="M298" s="1" t="s">
        <v>30</v>
      </c>
      <c r="N298" s="1" t="s">
        <v>31</v>
      </c>
      <c r="O298" s="1">
        <v>2006</v>
      </c>
      <c r="P298" s="1">
        <v>495867839697</v>
      </c>
      <c r="Q298" s="1"/>
      <c r="R298" s="1" t="s">
        <v>49</v>
      </c>
    </row>
    <row r="299" spans="1:18" ht="45" x14ac:dyDescent="0.25">
      <c r="A299" s="1" t="s">
        <v>18</v>
      </c>
      <c r="B299" s="1" t="s">
        <v>19</v>
      </c>
      <c r="C299" s="1" t="s">
        <v>20</v>
      </c>
      <c r="D299" s="1" t="s">
        <v>21</v>
      </c>
      <c r="E299" s="1" t="s">
        <v>47</v>
      </c>
      <c r="F299" s="1" t="s">
        <v>48</v>
      </c>
      <c r="G299" s="1" t="s">
        <v>24</v>
      </c>
      <c r="H299" s="1" t="s">
        <v>25</v>
      </c>
      <c r="I299" s="1" t="s">
        <v>26</v>
      </c>
      <c r="J299" s="1" t="s">
        <v>27</v>
      </c>
      <c r="K299" s="1" t="s">
        <v>28</v>
      </c>
      <c r="L299" s="1" t="s">
        <v>29</v>
      </c>
      <c r="M299" s="1" t="s">
        <v>30</v>
      </c>
      <c r="N299" s="1" t="s">
        <v>31</v>
      </c>
      <c r="O299" s="1">
        <v>2007</v>
      </c>
      <c r="P299" s="1">
        <v>559612018119</v>
      </c>
      <c r="Q299" s="1"/>
      <c r="R299" s="1" t="s">
        <v>49</v>
      </c>
    </row>
    <row r="300" spans="1:18" ht="45" x14ac:dyDescent="0.25">
      <c r="A300" s="1" t="s">
        <v>18</v>
      </c>
      <c r="B300" s="1" t="s">
        <v>19</v>
      </c>
      <c r="C300" s="1" t="s">
        <v>20</v>
      </c>
      <c r="D300" s="1" t="s">
        <v>21</v>
      </c>
      <c r="E300" s="1" t="s">
        <v>47</v>
      </c>
      <c r="F300" s="1" t="s">
        <v>48</v>
      </c>
      <c r="G300" s="1" t="s">
        <v>24</v>
      </c>
      <c r="H300" s="1" t="s">
        <v>25</v>
      </c>
      <c r="I300" s="1" t="s">
        <v>26</v>
      </c>
      <c r="J300" s="1" t="s">
        <v>27</v>
      </c>
      <c r="K300" s="1" t="s">
        <v>28</v>
      </c>
      <c r="L300" s="1" t="s">
        <v>29</v>
      </c>
      <c r="M300" s="1" t="s">
        <v>30</v>
      </c>
      <c r="N300" s="1" t="s">
        <v>31</v>
      </c>
      <c r="O300" s="1">
        <v>2008</v>
      </c>
      <c r="P300" s="1">
        <v>616240123237</v>
      </c>
      <c r="Q300" s="1"/>
      <c r="R300" s="1" t="s">
        <v>49</v>
      </c>
    </row>
    <row r="301" spans="1:18" ht="45" x14ac:dyDescent="0.25">
      <c r="A301" s="1" t="s">
        <v>18</v>
      </c>
      <c r="B301" s="1" t="s">
        <v>19</v>
      </c>
      <c r="C301" s="1" t="s">
        <v>20</v>
      </c>
      <c r="D301" s="1" t="s">
        <v>21</v>
      </c>
      <c r="E301" s="1" t="s">
        <v>47</v>
      </c>
      <c r="F301" s="1" t="s">
        <v>48</v>
      </c>
      <c r="G301" s="1" t="s">
        <v>24</v>
      </c>
      <c r="H301" s="1" t="s">
        <v>25</v>
      </c>
      <c r="I301" s="1" t="s">
        <v>26</v>
      </c>
      <c r="J301" s="1" t="s">
        <v>27</v>
      </c>
      <c r="K301" s="1" t="s">
        <v>28</v>
      </c>
      <c r="L301" s="1" t="s">
        <v>29</v>
      </c>
      <c r="M301" s="1" t="s">
        <v>30</v>
      </c>
      <c r="N301" s="1" t="s">
        <v>31</v>
      </c>
      <c r="O301" s="1">
        <v>2009</v>
      </c>
      <c r="P301" s="1">
        <v>484781160965</v>
      </c>
      <c r="Q301" s="1"/>
      <c r="R301" s="1" t="s">
        <v>49</v>
      </c>
    </row>
    <row r="302" spans="1:18" ht="45" x14ac:dyDescent="0.25">
      <c r="A302" s="1" t="s">
        <v>18</v>
      </c>
      <c r="B302" s="1" t="s">
        <v>19</v>
      </c>
      <c r="C302" s="1" t="s">
        <v>20</v>
      </c>
      <c r="D302" s="1" t="s">
        <v>21</v>
      </c>
      <c r="E302" s="1" t="s">
        <v>47</v>
      </c>
      <c r="F302" s="1" t="s">
        <v>48</v>
      </c>
      <c r="G302" s="1" t="s">
        <v>24</v>
      </c>
      <c r="H302" s="1" t="s">
        <v>25</v>
      </c>
      <c r="I302" s="1" t="s">
        <v>26</v>
      </c>
      <c r="J302" s="1" t="s">
        <v>27</v>
      </c>
      <c r="K302" s="1" t="s">
        <v>28</v>
      </c>
      <c r="L302" s="1" t="s">
        <v>29</v>
      </c>
      <c r="M302" s="1" t="s">
        <v>30</v>
      </c>
      <c r="N302" s="1" t="s">
        <v>31</v>
      </c>
      <c r="O302" s="1">
        <v>2010</v>
      </c>
      <c r="P302" s="1">
        <v>523767039370</v>
      </c>
      <c r="Q302" s="1"/>
      <c r="R302" s="1" t="s">
        <v>49</v>
      </c>
    </row>
    <row r="303" spans="1:18" ht="45" x14ac:dyDescent="0.25">
      <c r="A303" s="1" t="s">
        <v>18</v>
      </c>
      <c r="B303" s="1" t="s">
        <v>19</v>
      </c>
      <c r="C303" s="1" t="s">
        <v>20</v>
      </c>
      <c r="D303" s="1" t="s">
        <v>21</v>
      </c>
      <c r="E303" s="1" t="s">
        <v>47</v>
      </c>
      <c r="F303" s="1" t="s">
        <v>48</v>
      </c>
      <c r="G303" s="1" t="s">
        <v>24</v>
      </c>
      <c r="H303" s="1" t="s">
        <v>25</v>
      </c>
      <c r="I303" s="1" t="s">
        <v>26</v>
      </c>
      <c r="J303" s="1" t="s">
        <v>27</v>
      </c>
      <c r="K303" s="1" t="s">
        <v>28</v>
      </c>
      <c r="L303" s="1" t="s">
        <v>29</v>
      </c>
      <c r="M303" s="1" t="s">
        <v>30</v>
      </c>
      <c r="N303" s="1" t="s">
        <v>31</v>
      </c>
      <c r="O303" s="1">
        <v>2011</v>
      </c>
      <c r="P303" s="1">
        <v>596472771948</v>
      </c>
      <c r="Q303" s="1"/>
      <c r="R303" s="1" t="s">
        <v>49</v>
      </c>
    </row>
    <row r="304" spans="1:18" ht="45" x14ac:dyDescent="0.25">
      <c r="A304" s="1" t="s">
        <v>18</v>
      </c>
      <c r="B304" s="1" t="s">
        <v>19</v>
      </c>
      <c r="C304" s="1" t="s">
        <v>20</v>
      </c>
      <c r="D304" s="1" t="s">
        <v>21</v>
      </c>
      <c r="E304" s="1" t="s">
        <v>47</v>
      </c>
      <c r="F304" s="1" t="s">
        <v>48</v>
      </c>
      <c r="G304" s="1" t="s">
        <v>24</v>
      </c>
      <c r="H304" s="1" t="s">
        <v>25</v>
      </c>
      <c r="I304" s="1" t="s">
        <v>26</v>
      </c>
      <c r="J304" s="1" t="s">
        <v>27</v>
      </c>
      <c r="K304" s="1" t="s">
        <v>28</v>
      </c>
      <c r="L304" s="1" t="s">
        <v>29</v>
      </c>
      <c r="M304" s="1" t="s">
        <v>30</v>
      </c>
      <c r="N304" s="1" t="s">
        <v>31</v>
      </c>
      <c r="O304" s="1">
        <v>2012</v>
      </c>
      <c r="P304" s="1">
        <v>568920301819</v>
      </c>
      <c r="Q304" s="1"/>
      <c r="R304" s="1" t="s">
        <v>49</v>
      </c>
    </row>
    <row r="305" spans="1:18" ht="45" x14ac:dyDescent="0.25">
      <c r="A305" s="1" t="s">
        <v>18</v>
      </c>
      <c r="B305" s="1" t="s">
        <v>19</v>
      </c>
      <c r="C305" s="1" t="s">
        <v>20</v>
      </c>
      <c r="D305" s="1" t="s">
        <v>21</v>
      </c>
      <c r="E305" s="1" t="s">
        <v>47</v>
      </c>
      <c r="F305" s="1" t="s">
        <v>48</v>
      </c>
      <c r="G305" s="1" t="s">
        <v>32</v>
      </c>
      <c r="H305" s="1" t="s">
        <v>33</v>
      </c>
      <c r="I305" s="1" t="s">
        <v>26</v>
      </c>
      <c r="J305" s="1" t="s">
        <v>27</v>
      </c>
      <c r="K305" s="1" t="s">
        <v>28</v>
      </c>
      <c r="L305" s="1" t="s">
        <v>29</v>
      </c>
      <c r="M305" s="1" t="s">
        <v>30</v>
      </c>
      <c r="N305" s="1" t="s">
        <v>31</v>
      </c>
      <c r="O305" s="1">
        <v>1988</v>
      </c>
      <c r="P305" s="1">
        <v>178857000000</v>
      </c>
      <c r="Q305" s="1"/>
      <c r="R305" s="1" t="s">
        <v>49</v>
      </c>
    </row>
    <row r="306" spans="1:18" ht="45" x14ac:dyDescent="0.25">
      <c r="A306" s="1" t="s">
        <v>18</v>
      </c>
      <c r="B306" s="1" t="s">
        <v>19</v>
      </c>
      <c r="C306" s="1" t="s">
        <v>20</v>
      </c>
      <c r="D306" s="1" t="s">
        <v>21</v>
      </c>
      <c r="E306" s="1" t="s">
        <v>47</v>
      </c>
      <c r="F306" s="1" t="s">
        <v>48</v>
      </c>
      <c r="G306" s="1" t="s">
        <v>32</v>
      </c>
      <c r="H306" s="1" t="s">
        <v>33</v>
      </c>
      <c r="I306" s="1" t="s">
        <v>26</v>
      </c>
      <c r="J306" s="1" t="s">
        <v>27</v>
      </c>
      <c r="K306" s="1" t="s">
        <v>28</v>
      </c>
      <c r="L306" s="1" t="s">
        <v>29</v>
      </c>
      <c r="M306" s="1" t="s">
        <v>30</v>
      </c>
      <c r="N306" s="1" t="s">
        <v>31</v>
      </c>
      <c r="O306" s="1">
        <v>1989</v>
      </c>
      <c r="P306" s="1">
        <v>192986000000</v>
      </c>
      <c r="Q306" s="1"/>
      <c r="R306" s="1" t="s">
        <v>49</v>
      </c>
    </row>
    <row r="307" spans="1:18" ht="45" x14ac:dyDescent="0.25">
      <c r="A307" s="1" t="s">
        <v>18</v>
      </c>
      <c r="B307" s="1" t="s">
        <v>19</v>
      </c>
      <c r="C307" s="1" t="s">
        <v>20</v>
      </c>
      <c r="D307" s="1" t="s">
        <v>21</v>
      </c>
      <c r="E307" s="1" t="s">
        <v>47</v>
      </c>
      <c r="F307" s="1" t="s">
        <v>48</v>
      </c>
      <c r="G307" s="1" t="s">
        <v>32</v>
      </c>
      <c r="H307" s="1" t="s">
        <v>33</v>
      </c>
      <c r="I307" s="1" t="s">
        <v>26</v>
      </c>
      <c r="J307" s="1" t="s">
        <v>27</v>
      </c>
      <c r="K307" s="1" t="s">
        <v>28</v>
      </c>
      <c r="L307" s="1" t="s">
        <v>29</v>
      </c>
      <c r="M307" s="1" t="s">
        <v>30</v>
      </c>
      <c r="N307" s="1" t="s">
        <v>31</v>
      </c>
      <c r="O307" s="1">
        <v>1990</v>
      </c>
      <c r="P307" s="1">
        <v>234436000000</v>
      </c>
      <c r="Q307" s="1"/>
      <c r="R307" s="1" t="s">
        <v>49</v>
      </c>
    </row>
    <row r="308" spans="1:18" ht="45" x14ac:dyDescent="0.25">
      <c r="A308" s="1" t="s">
        <v>18</v>
      </c>
      <c r="B308" s="1" t="s">
        <v>19</v>
      </c>
      <c r="C308" s="1" t="s">
        <v>20</v>
      </c>
      <c r="D308" s="1" t="s">
        <v>21</v>
      </c>
      <c r="E308" s="1" t="s">
        <v>47</v>
      </c>
      <c r="F308" s="1" t="s">
        <v>48</v>
      </c>
      <c r="G308" s="1" t="s">
        <v>32</v>
      </c>
      <c r="H308" s="1" t="s">
        <v>33</v>
      </c>
      <c r="I308" s="1" t="s">
        <v>26</v>
      </c>
      <c r="J308" s="1" t="s">
        <v>27</v>
      </c>
      <c r="K308" s="1" t="s">
        <v>28</v>
      </c>
      <c r="L308" s="1" t="s">
        <v>29</v>
      </c>
      <c r="M308" s="1" t="s">
        <v>30</v>
      </c>
      <c r="N308" s="1" t="s">
        <v>31</v>
      </c>
      <c r="O308" s="1">
        <v>1991</v>
      </c>
      <c r="P308" s="1">
        <v>231784000000</v>
      </c>
      <c r="Q308" s="1"/>
      <c r="R308" s="1" t="s">
        <v>49</v>
      </c>
    </row>
    <row r="309" spans="1:18" ht="45" x14ac:dyDescent="0.25">
      <c r="A309" s="1" t="s">
        <v>18</v>
      </c>
      <c r="B309" s="1" t="s">
        <v>19</v>
      </c>
      <c r="C309" s="1" t="s">
        <v>20</v>
      </c>
      <c r="D309" s="1" t="s">
        <v>21</v>
      </c>
      <c r="E309" s="1" t="s">
        <v>47</v>
      </c>
      <c r="F309" s="1" t="s">
        <v>48</v>
      </c>
      <c r="G309" s="1" t="s">
        <v>32</v>
      </c>
      <c r="H309" s="1" t="s">
        <v>33</v>
      </c>
      <c r="I309" s="1" t="s">
        <v>26</v>
      </c>
      <c r="J309" s="1" t="s">
        <v>27</v>
      </c>
      <c r="K309" s="1" t="s">
        <v>28</v>
      </c>
      <c r="L309" s="1" t="s">
        <v>29</v>
      </c>
      <c r="M309" s="1" t="s">
        <v>30</v>
      </c>
      <c r="N309" s="1" t="s">
        <v>31</v>
      </c>
      <c r="O309" s="1">
        <v>1992</v>
      </c>
      <c r="P309" s="1">
        <v>239638000000</v>
      </c>
      <c r="Q309" s="1"/>
      <c r="R309" s="1" t="s">
        <v>49</v>
      </c>
    </row>
    <row r="310" spans="1:18" ht="45" x14ac:dyDescent="0.25">
      <c r="A310" s="1" t="s">
        <v>18</v>
      </c>
      <c r="B310" s="1" t="s">
        <v>19</v>
      </c>
      <c r="C310" s="1" t="s">
        <v>20</v>
      </c>
      <c r="D310" s="1" t="s">
        <v>21</v>
      </c>
      <c r="E310" s="1" t="s">
        <v>47</v>
      </c>
      <c r="F310" s="1" t="s">
        <v>48</v>
      </c>
      <c r="G310" s="1" t="s">
        <v>32</v>
      </c>
      <c r="H310" s="1" t="s">
        <v>33</v>
      </c>
      <c r="I310" s="1" t="s">
        <v>26</v>
      </c>
      <c r="J310" s="1" t="s">
        <v>27</v>
      </c>
      <c r="K310" s="1" t="s">
        <v>28</v>
      </c>
      <c r="L310" s="1" t="s">
        <v>29</v>
      </c>
      <c r="M310" s="1" t="s">
        <v>30</v>
      </c>
      <c r="N310" s="1" t="s">
        <v>31</v>
      </c>
      <c r="O310" s="1">
        <v>1993</v>
      </c>
      <c r="P310" s="1">
        <v>217351000000</v>
      </c>
      <c r="Q310" s="1" t="s">
        <v>44</v>
      </c>
      <c r="R310" s="1" t="s">
        <v>49</v>
      </c>
    </row>
    <row r="311" spans="1:18" ht="45" x14ac:dyDescent="0.25">
      <c r="A311" s="1" t="s">
        <v>18</v>
      </c>
      <c r="B311" s="1" t="s">
        <v>19</v>
      </c>
      <c r="C311" s="1" t="s">
        <v>20</v>
      </c>
      <c r="D311" s="1" t="s">
        <v>21</v>
      </c>
      <c r="E311" s="1" t="s">
        <v>47</v>
      </c>
      <c r="F311" s="1" t="s">
        <v>48</v>
      </c>
      <c r="G311" s="1" t="s">
        <v>32</v>
      </c>
      <c r="H311" s="1" t="s">
        <v>33</v>
      </c>
      <c r="I311" s="1" t="s">
        <v>26</v>
      </c>
      <c r="J311" s="1" t="s">
        <v>27</v>
      </c>
      <c r="K311" s="1" t="s">
        <v>28</v>
      </c>
      <c r="L311" s="1" t="s">
        <v>29</v>
      </c>
      <c r="M311" s="1" t="s">
        <v>30</v>
      </c>
      <c r="N311" s="1" t="s">
        <v>31</v>
      </c>
      <c r="O311" s="1">
        <v>1994</v>
      </c>
      <c r="P311" s="1">
        <v>246001000000</v>
      </c>
      <c r="Q311" s="1"/>
      <c r="R311" s="1" t="s">
        <v>49</v>
      </c>
    </row>
    <row r="312" spans="1:18" ht="45" x14ac:dyDescent="0.25">
      <c r="A312" s="1" t="s">
        <v>18</v>
      </c>
      <c r="B312" s="1" t="s">
        <v>19</v>
      </c>
      <c r="C312" s="1" t="s">
        <v>20</v>
      </c>
      <c r="D312" s="1" t="s">
        <v>21</v>
      </c>
      <c r="E312" s="1" t="s">
        <v>47</v>
      </c>
      <c r="F312" s="1" t="s">
        <v>48</v>
      </c>
      <c r="G312" s="1" t="s">
        <v>32</v>
      </c>
      <c r="H312" s="1" t="s">
        <v>33</v>
      </c>
      <c r="I312" s="1" t="s">
        <v>26</v>
      </c>
      <c r="J312" s="1" t="s">
        <v>27</v>
      </c>
      <c r="K312" s="1" t="s">
        <v>28</v>
      </c>
      <c r="L312" s="1" t="s">
        <v>29</v>
      </c>
      <c r="M312" s="1" t="s">
        <v>30</v>
      </c>
      <c r="N312" s="1" t="s">
        <v>31</v>
      </c>
      <c r="O312" s="1">
        <v>1995</v>
      </c>
      <c r="P312" s="1">
        <v>289391000000</v>
      </c>
      <c r="Q312" s="1"/>
      <c r="R312" s="1" t="s">
        <v>49</v>
      </c>
    </row>
    <row r="313" spans="1:18" ht="45" x14ac:dyDescent="0.25">
      <c r="A313" s="1" t="s">
        <v>18</v>
      </c>
      <c r="B313" s="1" t="s">
        <v>19</v>
      </c>
      <c r="C313" s="1" t="s">
        <v>20</v>
      </c>
      <c r="D313" s="1" t="s">
        <v>21</v>
      </c>
      <c r="E313" s="1" t="s">
        <v>47</v>
      </c>
      <c r="F313" s="1" t="s">
        <v>48</v>
      </c>
      <c r="G313" s="1" t="s">
        <v>32</v>
      </c>
      <c r="H313" s="1" t="s">
        <v>33</v>
      </c>
      <c r="I313" s="1" t="s">
        <v>26</v>
      </c>
      <c r="J313" s="1" t="s">
        <v>27</v>
      </c>
      <c r="K313" s="1" t="s">
        <v>28</v>
      </c>
      <c r="L313" s="1" t="s">
        <v>29</v>
      </c>
      <c r="M313" s="1" t="s">
        <v>30</v>
      </c>
      <c r="N313" s="1" t="s">
        <v>31</v>
      </c>
      <c r="O313" s="1">
        <v>1996</v>
      </c>
      <c r="P313" s="1">
        <v>294560000000</v>
      </c>
      <c r="Q313" s="1"/>
      <c r="R313" s="1" t="s">
        <v>49</v>
      </c>
    </row>
    <row r="314" spans="1:18" ht="45" x14ac:dyDescent="0.25">
      <c r="A314" s="1" t="s">
        <v>18</v>
      </c>
      <c r="B314" s="1" t="s">
        <v>19</v>
      </c>
      <c r="C314" s="1" t="s">
        <v>20</v>
      </c>
      <c r="D314" s="1" t="s">
        <v>21</v>
      </c>
      <c r="E314" s="1" t="s">
        <v>47</v>
      </c>
      <c r="F314" s="1" t="s">
        <v>48</v>
      </c>
      <c r="G314" s="1" t="s">
        <v>32</v>
      </c>
      <c r="H314" s="1" t="s">
        <v>33</v>
      </c>
      <c r="I314" s="1" t="s">
        <v>26</v>
      </c>
      <c r="J314" s="1" t="s">
        <v>27</v>
      </c>
      <c r="K314" s="1" t="s">
        <v>28</v>
      </c>
      <c r="L314" s="1" t="s">
        <v>29</v>
      </c>
      <c r="M314" s="1" t="s">
        <v>30</v>
      </c>
      <c r="N314" s="1" t="s">
        <v>31</v>
      </c>
      <c r="O314" s="1">
        <v>1997</v>
      </c>
      <c r="P314" s="1">
        <v>285027000000</v>
      </c>
      <c r="Q314" s="1"/>
      <c r="R314" s="1" t="s">
        <v>49</v>
      </c>
    </row>
    <row r="315" spans="1:18" ht="45" x14ac:dyDescent="0.25">
      <c r="A315" s="1" t="s">
        <v>18</v>
      </c>
      <c r="B315" s="1" t="s">
        <v>19</v>
      </c>
      <c r="C315" s="1" t="s">
        <v>20</v>
      </c>
      <c r="D315" s="1" t="s">
        <v>21</v>
      </c>
      <c r="E315" s="1" t="s">
        <v>47</v>
      </c>
      <c r="F315" s="1" t="s">
        <v>48</v>
      </c>
      <c r="G315" s="1" t="s">
        <v>32</v>
      </c>
      <c r="H315" s="1" t="s">
        <v>33</v>
      </c>
      <c r="I315" s="1" t="s">
        <v>26</v>
      </c>
      <c r="J315" s="1" t="s">
        <v>27</v>
      </c>
      <c r="K315" s="1" t="s">
        <v>28</v>
      </c>
      <c r="L315" s="1" t="s">
        <v>29</v>
      </c>
      <c r="M315" s="1" t="s">
        <v>30</v>
      </c>
      <c r="N315" s="1" t="s">
        <v>31</v>
      </c>
      <c r="O315" s="1">
        <v>1998</v>
      </c>
      <c r="P315" s="1">
        <v>307771000000</v>
      </c>
      <c r="Q315" s="1"/>
      <c r="R315" s="1" t="s">
        <v>49</v>
      </c>
    </row>
    <row r="316" spans="1:18" ht="45" x14ac:dyDescent="0.25">
      <c r="A316" s="1" t="s">
        <v>18</v>
      </c>
      <c r="B316" s="1" t="s">
        <v>19</v>
      </c>
      <c r="C316" s="1" t="s">
        <v>20</v>
      </c>
      <c r="D316" s="1" t="s">
        <v>21</v>
      </c>
      <c r="E316" s="1" t="s">
        <v>47</v>
      </c>
      <c r="F316" s="1" t="s">
        <v>48</v>
      </c>
      <c r="G316" s="1" t="s">
        <v>32</v>
      </c>
      <c r="H316" s="1" t="s">
        <v>33</v>
      </c>
      <c r="I316" s="1" t="s">
        <v>26</v>
      </c>
      <c r="J316" s="1" t="s">
        <v>27</v>
      </c>
      <c r="K316" s="1" t="s">
        <v>28</v>
      </c>
      <c r="L316" s="1" t="s">
        <v>29</v>
      </c>
      <c r="M316" s="1" t="s">
        <v>30</v>
      </c>
      <c r="N316" s="1" t="s">
        <v>31</v>
      </c>
      <c r="O316" s="1">
        <v>1999</v>
      </c>
      <c r="P316" s="1">
        <v>315748446500</v>
      </c>
      <c r="Q316" s="1"/>
      <c r="R316" s="1" t="s">
        <v>49</v>
      </c>
    </row>
    <row r="317" spans="1:18" ht="45" x14ac:dyDescent="0.25">
      <c r="A317" s="1" t="s">
        <v>18</v>
      </c>
      <c r="B317" s="1" t="s">
        <v>19</v>
      </c>
      <c r="C317" s="1" t="s">
        <v>20</v>
      </c>
      <c r="D317" s="1" t="s">
        <v>21</v>
      </c>
      <c r="E317" s="1" t="s">
        <v>47</v>
      </c>
      <c r="F317" s="1" t="s">
        <v>48</v>
      </c>
      <c r="G317" s="1" t="s">
        <v>32</v>
      </c>
      <c r="H317" s="1" t="s">
        <v>33</v>
      </c>
      <c r="I317" s="1" t="s">
        <v>26</v>
      </c>
      <c r="J317" s="1" t="s">
        <v>27</v>
      </c>
      <c r="K317" s="1" t="s">
        <v>28</v>
      </c>
      <c r="L317" s="1" t="s">
        <v>29</v>
      </c>
      <c r="M317" s="1" t="s">
        <v>30</v>
      </c>
      <c r="N317" s="1" t="s">
        <v>31</v>
      </c>
      <c r="O317" s="1">
        <v>2000</v>
      </c>
      <c r="P317" s="1">
        <v>338939622173</v>
      </c>
      <c r="Q317" s="1"/>
      <c r="R317" s="1" t="s">
        <v>49</v>
      </c>
    </row>
    <row r="318" spans="1:18" ht="45" x14ac:dyDescent="0.25">
      <c r="A318" s="1" t="s">
        <v>18</v>
      </c>
      <c r="B318" s="1" t="s">
        <v>19</v>
      </c>
      <c r="C318" s="1" t="s">
        <v>20</v>
      </c>
      <c r="D318" s="1" t="s">
        <v>21</v>
      </c>
      <c r="E318" s="1" t="s">
        <v>47</v>
      </c>
      <c r="F318" s="1" t="s">
        <v>48</v>
      </c>
      <c r="G318" s="1" t="s">
        <v>32</v>
      </c>
      <c r="H318" s="1" t="s">
        <v>33</v>
      </c>
      <c r="I318" s="1" t="s">
        <v>26</v>
      </c>
      <c r="J318" s="1" t="s">
        <v>27</v>
      </c>
      <c r="K318" s="1" t="s">
        <v>28</v>
      </c>
      <c r="L318" s="1" t="s">
        <v>29</v>
      </c>
      <c r="M318" s="1" t="s">
        <v>30</v>
      </c>
      <c r="N318" s="1" t="s">
        <v>31</v>
      </c>
      <c r="O318" s="1">
        <v>2001</v>
      </c>
      <c r="P318" s="1">
        <v>328608107576</v>
      </c>
      <c r="Q318" s="1"/>
      <c r="R318" s="1" t="s">
        <v>49</v>
      </c>
    </row>
    <row r="319" spans="1:18" ht="45" x14ac:dyDescent="0.25">
      <c r="A319" s="1" t="s">
        <v>18</v>
      </c>
      <c r="B319" s="1" t="s">
        <v>19</v>
      </c>
      <c r="C319" s="1" t="s">
        <v>20</v>
      </c>
      <c r="D319" s="1" t="s">
        <v>21</v>
      </c>
      <c r="E319" s="1" t="s">
        <v>47</v>
      </c>
      <c r="F319" s="1" t="s">
        <v>48</v>
      </c>
      <c r="G319" s="1" t="s">
        <v>32</v>
      </c>
      <c r="H319" s="1" t="s">
        <v>33</v>
      </c>
      <c r="I319" s="1" t="s">
        <v>26</v>
      </c>
      <c r="J319" s="1" t="s">
        <v>27</v>
      </c>
      <c r="K319" s="1" t="s">
        <v>28</v>
      </c>
      <c r="L319" s="1" t="s">
        <v>29</v>
      </c>
      <c r="M319" s="1" t="s">
        <v>30</v>
      </c>
      <c r="N319" s="1" t="s">
        <v>31</v>
      </c>
      <c r="O319" s="1">
        <v>2002</v>
      </c>
      <c r="P319" s="1">
        <v>329262267377</v>
      </c>
      <c r="Q319" s="1"/>
      <c r="R319" s="1" t="s">
        <v>49</v>
      </c>
    </row>
    <row r="320" spans="1:18" ht="45" x14ac:dyDescent="0.25">
      <c r="A320" s="1" t="s">
        <v>18</v>
      </c>
      <c r="B320" s="1" t="s">
        <v>19</v>
      </c>
      <c r="C320" s="1" t="s">
        <v>20</v>
      </c>
      <c r="D320" s="1" t="s">
        <v>21</v>
      </c>
      <c r="E320" s="1" t="s">
        <v>47</v>
      </c>
      <c r="F320" s="1" t="s">
        <v>48</v>
      </c>
      <c r="G320" s="1" t="s">
        <v>32</v>
      </c>
      <c r="H320" s="1" t="s">
        <v>33</v>
      </c>
      <c r="I320" s="1" t="s">
        <v>26</v>
      </c>
      <c r="J320" s="1" t="s">
        <v>27</v>
      </c>
      <c r="K320" s="1" t="s">
        <v>28</v>
      </c>
      <c r="L320" s="1" t="s">
        <v>29</v>
      </c>
      <c r="M320" s="1" t="s">
        <v>30</v>
      </c>
      <c r="N320" s="1" t="s">
        <v>31</v>
      </c>
      <c r="O320" s="1">
        <v>2003</v>
      </c>
      <c r="P320" s="1">
        <v>398840258376</v>
      </c>
      <c r="Q320" s="1"/>
      <c r="R320" s="1" t="s">
        <v>49</v>
      </c>
    </row>
    <row r="321" spans="1:18" ht="45" x14ac:dyDescent="0.25">
      <c r="A321" s="1" t="s">
        <v>18</v>
      </c>
      <c r="B321" s="1" t="s">
        <v>19</v>
      </c>
      <c r="C321" s="1" t="s">
        <v>20</v>
      </c>
      <c r="D321" s="1" t="s">
        <v>21</v>
      </c>
      <c r="E321" s="1" t="s">
        <v>47</v>
      </c>
      <c r="F321" s="1" t="s">
        <v>48</v>
      </c>
      <c r="G321" s="1" t="s">
        <v>32</v>
      </c>
      <c r="H321" s="1" t="s">
        <v>33</v>
      </c>
      <c r="I321" s="1" t="s">
        <v>26</v>
      </c>
      <c r="J321" s="1" t="s">
        <v>27</v>
      </c>
      <c r="K321" s="1" t="s">
        <v>28</v>
      </c>
      <c r="L321" s="1" t="s">
        <v>29</v>
      </c>
      <c r="M321" s="1" t="s">
        <v>30</v>
      </c>
      <c r="N321" s="1" t="s">
        <v>31</v>
      </c>
      <c r="O321" s="1">
        <v>2004</v>
      </c>
      <c r="P321" s="1">
        <v>470944607569</v>
      </c>
      <c r="Q321" s="1"/>
      <c r="R321" s="1" t="s">
        <v>49</v>
      </c>
    </row>
    <row r="322" spans="1:18" ht="45" x14ac:dyDescent="0.25">
      <c r="A322" s="1" t="s">
        <v>18</v>
      </c>
      <c r="B322" s="1" t="s">
        <v>19</v>
      </c>
      <c r="C322" s="1" t="s">
        <v>20</v>
      </c>
      <c r="D322" s="1" t="s">
        <v>21</v>
      </c>
      <c r="E322" s="1" t="s">
        <v>47</v>
      </c>
      <c r="F322" s="1" t="s">
        <v>48</v>
      </c>
      <c r="G322" s="1" t="s">
        <v>32</v>
      </c>
      <c r="H322" s="1" t="s">
        <v>33</v>
      </c>
      <c r="I322" s="1" t="s">
        <v>26</v>
      </c>
      <c r="J322" s="1" t="s">
        <v>27</v>
      </c>
      <c r="K322" s="1" t="s">
        <v>28</v>
      </c>
      <c r="L322" s="1" t="s">
        <v>29</v>
      </c>
      <c r="M322" s="1" t="s">
        <v>30</v>
      </c>
      <c r="N322" s="1" t="s">
        <v>31</v>
      </c>
      <c r="O322" s="1">
        <v>2005</v>
      </c>
      <c r="P322" s="1">
        <v>504124426049</v>
      </c>
      <c r="Q322" s="1"/>
      <c r="R322" s="1" t="s">
        <v>49</v>
      </c>
    </row>
    <row r="323" spans="1:18" ht="45" x14ac:dyDescent="0.25">
      <c r="A323" s="1" t="s">
        <v>18</v>
      </c>
      <c r="B323" s="1" t="s">
        <v>19</v>
      </c>
      <c r="C323" s="1" t="s">
        <v>20</v>
      </c>
      <c r="D323" s="1" t="s">
        <v>21</v>
      </c>
      <c r="E323" s="1" t="s">
        <v>47</v>
      </c>
      <c r="F323" s="1" t="s">
        <v>48</v>
      </c>
      <c r="G323" s="1" t="s">
        <v>32</v>
      </c>
      <c r="H323" s="1" t="s">
        <v>33</v>
      </c>
      <c r="I323" s="1" t="s">
        <v>26</v>
      </c>
      <c r="J323" s="1" t="s">
        <v>27</v>
      </c>
      <c r="K323" s="1" t="s">
        <v>28</v>
      </c>
      <c r="L323" s="1" t="s">
        <v>29</v>
      </c>
      <c r="M323" s="1" t="s">
        <v>30</v>
      </c>
      <c r="N323" s="1" t="s">
        <v>31</v>
      </c>
      <c r="O323" s="1">
        <v>2006</v>
      </c>
      <c r="P323" s="1">
        <v>541919318881</v>
      </c>
      <c r="Q323" s="1"/>
      <c r="R323" s="1" t="s">
        <v>49</v>
      </c>
    </row>
    <row r="324" spans="1:18" ht="45" x14ac:dyDescent="0.25">
      <c r="A324" s="1" t="s">
        <v>18</v>
      </c>
      <c r="B324" s="1" t="s">
        <v>19</v>
      </c>
      <c r="C324" s="1" t="s">
        <v>20</v>
      </c>
      <c r="D324" s="1" t="s">
        <v>21</v>
      </c>
      <c r="E324" s="1" t="s">
        <v>47</v>
      </c>
      <c r="F324" s="1" t="s">
        <v>48</v>
      </c>
      <c r="G324" s="1" t="s">
        <v>32</v>
      </c>
      <c r="H324" s="1" t="s">
        <v>33</v>
      </c>
      <c r="I324" s="1" t="s">
        <v>26</v>
      </c>
      <c r="J324" s="1" t="s">
        <v>27</v>
      </c>
      <c r="K324" s="1" t="s">
        <v>28</v>
      </c>
      <c r="L324" s="1" t="s">
        <v>29</v>
      </c>
      <c r="M324" s="1" t="s">
        <v>30</v>
      </c>
      <c r="N324" s="1" t="s">
        <v>31</v>
      </c>
      <c r="O324" s="1">
        <v>2007</v>
      </c>
      <c r="P324" s="1">
        <v>630861376870</v>
      </c>
      <c r="Q324" s="1"/>
      <c r="R324" s="1" t="s">
        <v>49</v>
      </c>
    </row>
    <row r="325" spans="1:18" ht="45" x14ac:dyDescent="0.25">
      <c r="A325" s="1" t="s">
        <v>18</v>
      </c>
      <c r="B325" s="1" t="s">
        <v>19</v>
      </c>
      <c r="C325" s="1" t="s">
        <v>20</v>
      </c>
      <c r="D325" s="1" t="s">
        <v>21</v>
      </c>
      <c r="E325" s="1" t="s">
        <v>47</v>
      </c>
      <c r="F325" s="1" t="s">
        <v>48</v>
      </c>
      <c r="G325" s="1" t="s">
        <v>32</v>
      </c>
      <c r="H325" s="1" t="s">
        <v>33</v>
      </c>
      <c r="I325" s="1" t="s">
        <v>26</v>
      </c>
      <c r="J325" s="1" t="s">
        <v>27</v>
      </c>
      <c r="K325" s="1" t="s">
        <v>28</v>
      </c>
      <c r="L325" s="1" t="s">
        <v>29</v>
      </c>
      <c r="M325" s="1" t="s">
        <v>30</v>
      </c>
      <c r="N325" s="1" t="s">
        <v>31</v>
      </c>
      <c r="O325" s="1">
        <v>2008</v>
      </c>
      <c r="P325" s="1">
        <v>716794915795</v>
      </c>
      <c r="Q325" s="1"/>
      <c r="R325" s="1" t="s">
        <v>49</v>
      </c>
    </row>
    <row r="326" spans="1:18" ht="45" x14ac:dyDescent="0.25">
      <c r="A326" s="1" t="s">
        <v>18</v>
      </c>
      <c r="B326" s="1" t="s">
        <v>19</v>
      </c>
      <c r="C326" s="1" t="s">
        <v>20</v>
      </c>
      <c r="D326" s="1" t="s">
        <v>21</v>
      </c>
      <c r="E326" s="1" t="s">
        <v>47</v>
      </c>
      <c r="F326" s="1" t="s">
        <v>48</v>
      </c>
      <c r="G326" s="1" t="s">
        <v>32</v>
      </c>
      <c r="H326" s="1" t="s">
        <v>33</v>
      </c>
      <c r="I326" s="1" t="s">
        <v>26</v>
      </c>
      <c r="J326" s="1" t="s">
        <v>27</v>
      </c>
      <c r="K326" s="1" t="s">
        <v>28</v>
      </c>
      <c r="L326" s="1" t="s">
        <v>29</v>
      </c>
      <c r="M326" s="1" t="s">
        <v>30</v>
      </c>
      <c r="N326" s="1" t="s">
        <v>31</v>
      </c>
      <c r="O326" s="1">
        <v>2009</v>
      </c>
      <c r="P326" s="1">
        <v>560873021399</v>
      </c>
      <c r="Q326" s="1"/>
      <c r="R326" s="1" t="s">
        <v>49</v>
      </c>
    </row>
    <row r="327" spans="1:18" ht="45" x14ac:dyDescent="0.25">
      <c r="A327" s="1" t="s">
        <v>18</v>
      </c>
      <c r="B327" s="1" t="s">
        <v>19</v>
      </c>
      <c r="C327" s="1" t="s">
        <v>20</v>
      </c>
      <c r="D327" s="1" t="s">
        <v>21</v>
      </c>
      <c r="E327" s="1" t="s">
        <v>47</v>
      </c>
      <c r="F327" s="1" t="s">
        <v>48</v>
      </c>
      <c r="G327" s="1" t="s">
        <v>32</v>
      </c>
      <c r="H327" s="1" t="s">
        <v>33</v>
      </c>
      <c r="I327" s="1" t="s">
        <v>26</v>
      </c>
      <c r="J327" s="1" t="s">
        <v>27</v>
      </c>
      <c r="K327" s="1" t="s">
        <v>28</v>
      </c>
      <c r="L327" s="1" t="s">
        <v>29</v>
      </c>
      <c r="M327" s="1" t="s">
        <v>30</v>
      </c>
      <c r="N327" s="1" t="s">
        <v>31</v>
      </c>
      <c r="O327" s="1">
        <v>2010</v>
      </c>
      <c r="P327" s="1">
        <v>611069803833</v>
      </c>
      <c r="Q327" s="1"/>
      <c r="R327" s="1" t="s">
        <v>49</v>
      </c>
    </row>
    <row r="328" spans="1:18" ht="45" x14ac:dyDescent="0.25">
      <c r="A328" s="1" t="s">
        <v>18</v>
      </c>
      <c r="B328" s="1" t="s">
        <v>19</v>
      </c>
      <c r="C328" s="1" t="s">
        <v>20</v>
      </c>
      <c r="D328" s="1" t="s">
        <v>21</v>
      </c>
      <c r="E328" s="1" t="s">
        <v>47</v>
      </c>
      <c r="F328" s="1" t="s">
        <v>48</v>
      </c>
      <c r="G328" s="1" t="s">
        <v>32</v>
      </c>
      <c r="H328" s="1" t="s">
        <v>33</v>
      </c>
      <c r="I328" s="1" t="s">
        <v>26</v>
      </c>
      <c r="J328" s="1" t="s">
        <v>27</v>
      </c>
      <c r="K328" s="1" t="s">
        <v>28</v>
      </c>
      <c r="L328" s="1" t="s">
        <v>29</v>
      </c>
      <c r="M328" s="1" t="s">
        <v>30</v>
      </c>
      <c r="N328" s="1" t="s">
        <v>31</v>
      </c>
      <c r="O328" s="1">
        <v>2011</v>
      </c>
      <c r="P328" s="1">
        <v>720028491698</v>
      </c>
      <c r="Q328" s="1"/>
      <c r="R328" s="1" t="s">
        <v>49</v>
      </c>
    </row>
    <row r="329" spans="1:18" ht="45" x14ac:dyDescent="0.25">
      <c r="A329" s="1" t="s">
        <v>18</v>
      </c>
      <c r="B329" s="1" t="s">
        <v>19</v>
      </c>
      <c r="C329" s="1" t="s">
        <v>20</v>
      </c>
      <c r="D329" s="1" t="s">
        <v>21</v>
      </c>
      <c r="E329" s="1" t="s">
        <v>47</v>
      </c>
      <c r="F329" s="1" t="s">
        <v>48</v>
      </c>
      <c r="G329" s="1" t="s">
        <v>32</v>
      </c>
      <c r="H329" s="1" t="s">
        <v>33</v>
      </c>
      <c r="I329" s="1" t="s">
        <v>26</v>
      </c>
      <c r="J329" s="1" t="s">
        <v>27</v>
      </c>
      <c r="K329" s="1" t="s">
        <v>28</v>
      </c>
      <c r="L329" s="1" t="s">
        <v>29</v>
      </c>
      <c r="M329" s="1" t="s">
        <v>30</v>
      </c>
      <c r="N329" s="1" t="s">
        <v>31</v>
      </c>
      <c r="O329" s="1">
        <v>2012</v>
      </c>
      <c r="P329" s="1">
        <v>673794231515</v>
      </c>
      <c r="Q329" s="1"/>
      <c r="R329" s="1" t="s">
        <v>49</v>
      </c>
    </row>
    <row r="330" spans="1:18" ht="30" x14ac:dyDescent="0.25">
      <c r="A330" s="1" t="s">
        <v>18</v>
      </c>
      <c r="B330" s="1" t="s">
        <v>19</v>
      </c>
      <c r="C330" s="1" t="s">
        <v>20</v>
      </c>
      <c r="D330" s="1" t="s">
        <v>21</v>
      </c>
      <c r="E330" s="1" t="s">
        <v>50</v>
      </c>
      <c r="F330" s="1" t="s">
        <v>51</v>
      </c>
      <c r="G330" s="1" t="s">
        <v>24</v>
      </c>
      <c r="H330" s="1" t="s">
        <v>25</v>
      </c>
      <c r="I330" s="1" t="s">
        <v>26</v>
      </c>
      <c r="J330" s="1" t="s">
        <v>27</v>
      </c>
      <c r="K330" s="1" t="s">
        <v>28</v>
      </c>
      <c r="L330" s="1" t="s">
        <v>29</v>
      </c>
      <c r="M330" s="1" t="s">
        <v>30</v>
      </c>
      <c r="N330" s="1" t="s">
        <v>31</v>
      </c>
      <c r="O330" s="1">
        <v>1988</v>
      </c>
      <c r="P330" s="1">
        <v>323323000000</v>
      </c>
      <c r="Q330" s="1"/>
      <c r="R330" s="1" t="s">
        <v>52</v>
      </c>
    </row>
    <row r="331" spans="1:18" ht="30" x14ac:dyDescent="0.25">
      <c r="A331" s="1" t="s">
        <v>18</v>
      </c>
      <c r="B331" s="1" t="s">
        <v>19</v>
      </c>
      <c r="C331" s="1" t="s">
        <v>20</v>
      </c>
      <c r="D331" s="1" t="s">
        <v>21</v>
      </c>
      <c r="E331" s="1" t="s">
        <v>50</v>
      </c>
      <c r="F331" s="1" t="s">
        <v>51</v>
      </c>
      <c r="G331" s="1" t="s">
        <v>24</v>
      </c>
      <c r="H331" s="1" t="s">
        <v>25</v>
      </c>
      <c r="I331" s="1" t="s">
        <v>26</v>
      </c>
      <c r="J331" s="1" t="s">
        <v>27</v>
      </c>
      <c r="K331" s="1" t="s">
        <v>28</v>
      </c>
      <c r="L331" s="1" t="s">
        <v>29</v>
      </c>
      <c r="M331" s="1" t="s">
        <v>30</v>
      </c>
      <c r="N331" s="1" t="s">
        <v>31</v>
      </c>
      <c r="O331" s="1">
        <v>1989</v>
      </c>
      <c r="P331" s="1">
        <v>341231000000</v>
      </c>
      <c r="Q331" s="1"/>
      <c r="R331" s="1" t="s">
        <v>52</v>
      </c>
    </row>
    <row r="332" spans="1:18" ht="30" x14ac:dyDescent="0.25">
      <c r="A332" s="1" t="s">
        <v>18</v>
      </c>
      <c r="B332" s="1" t="s">
        <v>19</v>
      </c>
      <c r="C332" s="1" t="s">
        <v>20</v>
      </c>
      <c r="D332" s="1" t="s">
        <v>21</v>
      </c>
      <c r="E332" s="1" t="s">
        <v>50</v>
      </c>
      <c r="F332" s="1" t="s">
        <v>51</v>
      </c>
      <c r="G332" s="1" t="s">
        <v>24</v>
      </c>
      <c r="H332" s="1" t="s">
        <v>25</v>
      </c>
      <c r="I332" s="1" t="s">
        <v>26</v>
      </c>
      <c r="J332" s="1" t="s">
        <v>27</v>
      </c>
      <c r="K332" s="1" t="s">
        <v>28</v>
      </c>
      <c r="L332" s="1" t="s">
        <v>29</v>
      </c>
      <c r="M332" s="1" t="s">
        <v>30</v>
      </c>
      <c r="N332" s="1" t="s">
        <v>31</v>
      </c>
      <c r="O332" s="1">
        <v>1990</v>
      </c>
      <c r="P332" s="1">
        <v>421100000000</v>
      </c>
      <c r="Q332" s="1" t="s">
        <v>44</v>
      </c>
      <c r="R332" s="1" t="s">
        <v>52</v>
      </c>
    </row>
    <row r="333" spans="1:18" ht="30" x14ac:dyDescent="0.25">
      <c r="A333" s="1" t="s">
        <v>18</v>
      </c>
      <c r="B333" s="1" t="s">
        <v>19</v>
      </c>
      <c r="C333" s="1" t="s">
        <v>20</v>
      </c>
      <c r="D333" s="1" t="s">
        <v>21</v>
      </c>
      <c r="E333" s="1" t="s">
        <v>50</v>
      </c>
      <c r="F333" s="1" t="s">
        <v>51</v>
      </c>
      <c r="G333" s="1" t="s">
        <v>24</v>
      </c>
      <c r="H333" s="1" t="s">
        <v>25</v>
      </c>
      <c r="I333" s="1" t="s">
        <v>26</v>
      </c>
      <c r="J333" s="1" t="s">
        <v>27</v>
      </c>
      <c r="K333" s="1" t="s">
        <v>28</v>
      </c>
      <c r="L333" s="1" t="s">
        <v>29</v>
      </c>
      <c r="M333" s="1" t="s">
        <v>30</v>
      </c>
      <c r="N333" s="1" t="s">
        <v>31</v>
      </c>
      <c r="O333" s="1">
        <v>1991</v>
      </c>
      <c r="P333" s="1">
        <v>402843000000</v>
      </c>
      <c r="Q333" s="1"/>
      <c r="R333" s="1" t="s">
        <v>52</v>
      </c>
    </row>
    <row r="334" spans="1:18" ht="30" x14ac:dyDescent="0.25">
      <c r="A334" s="1" t="s">
        <v>18</v>
      </c>
      <c r="B334" s="1" t="s">
        <v>19</v>
      </c>
      <c r="C334" s="1" t="s">
        <v>20</v>
      </c>
      <c r="D334" s="1" t="s">
        <v>21</v>
      </c>
      <c r="E334" s="1" t="s">
        <v>50</v>
      </c>
      <c r="F334" s="1" t="s">
        <v>51</v>
      </c>
      <c r="G334" s="1" t="s">
        <v>24</v>
      </c>
      <c r="H334" s="1" t="s">
        <v>25</v>
      </c>
      <c r="I334" s="1" t="s">
        <v>26</v>
      </c>
      <c r="J334" s="1" t="s">
        <v>27</v>
      </c>
      <c r="K334" s="1" t="s">
        <v>28</v>
      </c>
      <c r="L334" s="1" t="s">
        <v>29</v>
      </c>
      <c r="M334" s="1" t="s">
        <v>30</v>
      </c>
      <c r="N334" s="1" t="s">
        <v>31</v>
      </c>
      <c r="O334" s="1">
        <v>1992</v>
      </c>
      <c r="P334" s="1">
        <v>430042000000</v>
      </c>
      <c r="Q334" s="1"/>
      <c r="R334" s="1" t="s">
        <v>52</v>
      </c>
    </row>
    <row r="335" spans="1:18" ht="30" x14ac:dyDescent="0.25">
      <c r="A335" s="1" t="s">
        <v>18</v>
      </c>
      <c r="B335" s="1" t="s">
        <v>19</v>
      </c>
      <c r="C335" s="1" t="s">
        <v>20</v>
      </c>
      <c r="D335" s="1" t="s">
        <v>21</v>
      </c>
      <c r="E335" s="1" t="s">
        <v>50</v>
      </c>
      <c r="F335" s="1" t="s">
        <v>51</v>
      </c>
      <c r="G335" s="1" t="s">
        <v>24</v>
      </c>
      <c r="H335" s="1" t="s">
        <v>25</v>
      </c>
      <c r="I335" s="1" t="s">
        <v>26</v>
      </c>
      <c r="J335" s="1" t="s">
        <v>27</v>
      </c>
      <c r="K335" s="1" t="s">
        <v>28</v>
      </c>
      <c r="L335" s="1" t="s">
        <v>29</v>
      </c>
      <c r="M335" s="1" t="s">
        <v>30</v>
      </c>
      <c r="N335" s="1" t="s">
        <v>31</v>
      </c>
      <c r="O335" s="1">
        <v>1993</v>
      </c>
      <c r="P335" s="1">
        <v>380096000000</v>
      </c>
      <c r="Q335" s="1" t="s">
        <v>44</v>
      </c>
      <c r="R335" s="1" t="s">
        <v>52</v>
      </c>
    </row>
    <row r="336" spans="1:18" ht="30" x14ac:dyDescent="0.25">
      <c r="A336" s="1" t="s">
        <v>18</v>
      </c>
      <c r="B336" s="1" t="s">
        <v>19</v>
      </c>
      <c r="C336" s="1" t="s">
        <v>20</v>
      </c>
      <c r="D336" s="1" t="s">
        <v>21</v>
      </c>
      <c r="E336" s="1" t="s">
        <v>50</v>
      </c>
      <c r="F336" s="1" t="s">
        <v>51</v>
      </c>
      <c r="G336" s="1" t="s">
        <v>24</v>
      </c>
      <c r="H336" s="1" t="s">
        <v>25</v>
      </c>
      <c r="I336" s="1" t="s">
        <v>26</v>
      </c>
      <c r="J336" s="1" t="s">
        <v>27</v>
      </c>
      <c r="K336" s="1" t="s">
        <v>28</v>
      </c>
      <c r="L336" s="1" t="s">
        <v>29</v>
      </c>
      <c r="M336" s="1" t="s">
        <v>30</v>
      </c>
      <c r="N336" s="1" t="s">
        <v>31</v>
      </c>
      <c r="O336" s="1">
        <v>1994</v>
      </c>
      <c r="P336" s="1">
        <v>426935000000</v>
      </c>
      <c r="Q336" s="1"/>
      <c r="R336" s="1" t="s">
        <v>52</v>
      </c>
    </row>
    <row r="337" spans="1:18" ht="30" x14ac:dyDescent="0.25">
      <c r="A337" s="1" t="s">
        <v>18</v>
      </c>
      <c r="B337" s="1" t="s">
        <v>19</v>
      </c>
      <c r="C337" s="1" t="s">
        <v>20</v>
      </c>
      <c r="D337" s="1" t="s">
        <v>21</v>
      </c>
      <c r="E337" s="1" t="s">
        <v>50</v>
      </c>
      <c r="F337" s="1" t="s">
        <v>51</v>
      </c>
      <c r="G337" s="1" t="s">
        <v>24</v>
      </c>
      <c r="H337" s="1" t="s">
        <v>25</v>
      </c>
      <c r="I337" s="1" t="s">
        <v>26</v>
      </c>
      <c r="J337" s="1" t="s">
        <v>27</v>
      </c>
      <c r="K337" s="1" t="s">
        <v>28</v>
      </c>
      <c r="L337" s="1" t="s">
        <v>29</v>
      </c>
      <c r="M337" s="1" t="s">
        <v>30</v>
      </c>
      <c r="N337" s="1" t="s">
        <v>31</v>
      </c>
      <c r="O337" s="1">
        <v>1995</v>
      </c>
      <c r="P337" s="1">
        <v>523461000000</v>
      </c>
      <c r="Q337" s="1"/>
      <c r="R337" s="1" t="s">
        <v>52</v>
      </c>
    </row>
    <row r="338" spans="1:18" ht="30" x14ac:dyDescent="0.25">
      <c r="A338" s="1" t="s">
        <v>18</v>
      </c>
      <c r="B338" s="1" t="s">
        <v>19</v>
      </c>
      <c r="C338" s="1" t="s">
        <v>20</v>
      </c>
      <c r="D338" s="1" t="s">
        <v>21</v>
      </c>
      <c r="E338" s="1" t="s">
        <v>50</v>
      </c>
      <c r="F338" s="1" t="s">
        <v>51</v>
      </c>
      <c r="G338" s="1" t="s">
        <v>24</v>
      </c>
      <c r="H338" s="1" t="s">
        <v>25</v>
      </c>
      <c r="I338" s="1" t="s">
        <v>26</v>
      </c>
      <c r="J338" s="1" t="s">
        <v>27</v>
      </c>
      <c r="K338" s="1" t="s">
        <v>28</v>
      </c>
      <c r="L338" s="1" t="s">
        <v>29</v>
      </c>
      <c r="M338" s="1" t="s">
        <v>30</v>
      </c>
      <c r="N338" s="1" t="s">
        <v>31</v>
      </c>
      <c r="O338" s="1">
        <v>1996</v>
      </c>
      <c r="P338" s="1">
        <v>524649000000</v>
      </c>
      <c r="Q338" s="1"/>
      <c r="R338" s="1" t="s">
        <v>52</v>
      </c>
    </row>
    <row r="339" spans="1:18" ht="30" x14ac:dyDescent="0.25">
      <c r="A339" s="1" t="s">
        <v>18</v>
      </c>
      <c r="B339" s="1" t="s">
        <v>19</v>
      </c>
      <c r="C339" s="1" t="s">
        <v>20</v>
      </c>
      <c r="D339" s="1" t="s">
        <v>21</v>
      </c>
      <c r="E339" s="1" t="s">
        <v>50</v>
      </c>
      <c r="F339" s="1" t="s">
        <v>51</v>
      </c>
      <c r="G339" s="1" t="s">
        <v>24</v>
      </c>
      <c r="H339" s="1" t="s">
        <v>25</v>
      </c>
      <c r="I339" s="1" t="s">
        <v>26</v>
      </c>
      <c r="J339" s="1" t="s">
        <v>27</v>
      </c>
      <c r="K339" s="1" t="s">
        <v>28</v>
      </c>
      <c r="L339" s="1" t="s">
        <v>29</v>
      </c>
      <c r="M339" s="1" t="s">
        <v>30</v>
      </c>
      <c r="N339" s="1" t="s">
        <v>31</v>
      </c>
      <c r="O339" s="1">
        <v>1997</v>
      </c>
      <c r="P339" s="1">
        <v>512891000000</v>
      </c>
      <c r="Q339" s="1"/>
      <c r="R339" s="1" t="s">
        <v>52</v>
      </c>
    </row>
    <row r="340" spans="1:18" ht="30" x14ac:dyDescent="0.25">
      <c r="A340" s="1" t="s">
        <v>18</v>
      </c>
      <c r="B340" s="1" t="s">
        <v>19</v>
      </c>
      <c r="C340" s="1" t="s">
        <v>20</v>
      </c>
      <c r="D340" s="1" t="s">
        <v>21</v>
      </c>
      <c r="E340" s="1" t="s">
        <v>50</v>
      </c>
      <c r="F340" s="1" t="s">
        <v>51</v>
      </c>
      <c r="G340" s="1" t="s">
        <v>24</v>
      </c>
      <c r="H340" s="1" t="s">
        <v>25</v>
      </c>
      <c r="I340" s="1" t="s">
        <v>26</v>
      </c>
      <c r="J340" s="1" t="s">
        <v>27</v>
      </c>
      <c r="K340" s="1" t="s">
        <v>28</v>
      </c>
      <c r="L340" s="1" t="s">
        <v>29</v>
      </c>
      <c r="M340" s="1" t="s">
        <v>30</v>
      </c>
      <c r="N340" s="1" t="s">
        <v>31</v>
      </c>
      <c r="O340" s="1">
        <v>1998</v>
      </c>
      <c r="P340" s="1">
        <v>543752000000</v>
      </c>
      <c r="Q340" s="1"/>
      <c r="R340" s="1" t="s">
        <v>52</v>
      </c>
    </row>
    <row r="341" spans="1:18" ht="30" x14ac:dyDescent="0.25">
      <c r="A341" s="1" t="s">
        <v>18</v>
      </c>
      <c r="B341" s="1" t="s">
        <v>19</v>
      </c>
      <c r="C341" s="1" t="s">
        <v>20</v>
      </c>
      <c r="D341" s="1" t="s">
        <v>21</v>
      </c>
      <c r="E341" s="1" t="s">
        <v>50</v>
      </c>
      <c r="F341" s="1" t="s">
        <v>51</v>
      </c>
      <c r="G341" s="1" t="s">
        <v>24</v>
      </c>
      <c r="H341" s="1" t="s">
        <v>25</v>
      </c>
      <c r="I341" s="1" t="s">
        <v>26</v>
      </c>
      <c r="J341" s="1" t="s">
        <v>27</v>
      </c>
      <c r="K341" s="1" t="s">
        <v>28</v>
      </c>
      <c r="L341" s="1" t="s">
        <v>29</v>
      </c>
      <c r="M341" s="1" t="s">
        <v>30</v>
      </c>
      <c r="N341" s="1" t="s">
        <v>31</v>
      </c>
      <c r="O341" s="1">
        <v>1999</v>
      </c>
      <c r="P341" s="1">
        <v>543539051856</v>
      </c>
      <c r="Q341" s="1"/>
      <c r="R341" s="1" t="s">
        <v>52</v>
      </c>
    </row>
    <row r="342" spans="1:18" ht="30" x14ac:dyDescent="0.25">
      <c r="A342" s="1" t="s">
        <v>18</v>
      </c>
      <c r="B342" s="1" t="s">
        <v>19</v>
      </c>
      <c r="C342" s="1" t="s">
        <v>20</v>
      </c>
      <c r="D342" s="1" t="s">
        <v>21</v>
      </c>
      <c r="E342" s="1" t="s">
        <v>50</v>
      </c>
      <c r="F342" s="1" t="s">
        <v>51</v>
      </c>
      <c r="G342" s="1" t="s">
        <v>24</v>
      </c>
      <c r="H342" s="1" t="s">
        <v>25</v>
      </c>
      <c r="I342" s="1" t="s">
        <v>26</v>
      </c>
      <c r="J342" s="1" t="s">
        <v>27</v>
      </c>
      <c r="K342" s="1" t="s">
        <v>28</v>
      </c>
      <c r="L342" s="1" t="s">
        <v>29</v>
      </c>
      <c r="M342" s="1" t="s">
        <v>30</v>
      </c>
      <c r="N342" s="1" t="s">
        <v>31</v>
      </c>
      <c r="O342" s="1">
        <v>2000</v>
      </c>
      <c r="P342" s="1">
        <v>551809817166</v>
      </c>
      <c r="Q342" s="1"/>
      <c r="R342" s="1" t="s">
        <v>52</v>
      </c>
    </row>
    <row r="343" spans="1:18" ht="30" x14ac:dyDescent="0.25">
      <c r="A343" s="1" t="s">
        <v>18</v>
      </c>
      <c r="B343" s="1" t="s">
        <v>19</v>
      </c>
      <c r="C343" s="1" t="s">
        <v>20</v>
      </c>
      <c r="D343" s="1" t="s">
        <v>21</v>
      </c>
      <c r="E343" s="1" t="s">
        <v>50</v>
      </c>
      <c r="F343" s="1" t="s">
        <v>51</v>
      </c>
      <c r="G343" s="1" t="s">
        <v>24</v>
      </c>
      <c r="H343" s="1" t="s">
        <v>25</v>
      </c>
      <c r="I343" s="1" t="s">
        <v>26</v>
      </c>
      <c r="J343" s="1" t="s">
        <v>27</v>
      </c>
      <c r="K343" s="1" t="s">
        <v>28</v>
      </c>
      <c r="L343" s="1" t="s">
        <v>29</v>
      </c>
      <c r="M343" s="1" t="s">
        <v>30</v>
      </c>
      <c r="N343" s="1" t="s">
        <v>31</v>
      </c>
      <c r="O343" s="1">
        <v>2001</v>
      </c>
      <c r="P343" s="1">
        <v>571645076280</v>
      </c>
      <c r="Q343" s="1"/>
      <c r="R343" s="1" t="s">
        <v>52</v>
      </c>
    </row>
    <row r="344" spans="1:18" ht="30" x14ac:dyDescent="0.25">
      <c r="A344" s="1" t="s">
        <v>18</v>
      </c>
      <c r="B344" s="1" t="s">
        <v>19</v>
      </c>
      <c r="C344" s="1" t="s">
        <v>20</v>
      </c>
      <c r="D344" s="1" t="s">
        <v>21</v>
      </c>
      <c r="E344" s="1" t="s">
        <v>50</v>
      </c>
      <c r="F344" s="1" t="s">
        <v>51</v>
      </c>
      <c r="G344" s="1" t="s">
        <v>24</v>
      </c>
      <c r="H344" s="1" t="s">
        <v>25</v>
      </c>
      <c r="I344" s="1" t="s">
        <v>26</v>
      </c>
      <c r="J344" s="1" t="s">
        <v>27</v>
      </c>
      <c r="K344" s="1" t="s">
        <v>28</v>
      </c>
      <c r="L344" s="1" t="s">
        <v>29</v>
      </c>
      <c r="M344" s="1" t="s">
        <v>30</v>
      </c>
      <c r="N344" s="1" t="s">
        <v>31</v>
      </c>
      <c r="O344" s="1">
        <v>2002</v>
      </c>
      <c r="P344" s="1">
        <v>615830758336</v>
      </c>
      <c r="Q344" s="1"/>
      <c r="R344" s="1" t="s">
        <v>52</v>
      </c>
    </row>
    <row r="345" spans="1:18" ht="30" x14ac:dyDescent="0.25">
      <c r="A345" s="1" t="s">
        <v>18</v>
      </c>
      <c r="B345" s="1" t="s">
        <v>19</v>
      </c>
      <c r="C345" s="1" t="s">
        <v>20</v>
      </c>
      <c r="D345" s="1" t="s">
        <v>21</v>
      </c>
      <c r="E345" s="1" t="s">
        <v>50</v>
      </c>
      <c r="F345" s="1" t="s">
        <v>51</v>
      </c>
      <c r="G345" s="1" t="s">
        <v>24</v>
      </c>
      <c r="H345" s="1" t="s">
        <v>25</v>
      </c>
      <c r="I345" s="1" t="s">
        <v>26</v>
      </c>
      <c r="J345" s="1" t="s">
        <v>27</v>
      </c>
      <c r="K345" s="1" t="s">
        <v>28</v>
      </c>
      <c r="L345" s="1" t="s">
        <v>29</v>
      </c>
      <c r="M345" s="1" t="s">
        <v>30</v>
      </c>
      <c r="N345" s="1" t="s">
        <v>31</v>
      </c>
      <c r="O345" s="1">
        <v>2003</v>
      </c>
      <c r="P345" s="1">
        <v>751560165085</v>
      </c>
      <c r="Q345" s="1"/>
      <c r="R345" s="1" t="s">
        <v>52</v>
      </c>
    </row>
    <row r="346" spans="1:18" ht="30" x14ac:dyDescent="0.25">
      <c r="A346" s="1" t="s">
        <v>18</v>
      </c>
      <c r="B346" s="1" t="s">
        <v>19</v>
      </c>
      <c r="C346" s="1" t="s">
        <v>20</v>
      </c>
      <c r="D346" s="1" t="s">
        <v>21</v>
      </c>
      <c r="E346" s="1" t="s">
        <v>50</v>
      </c>
      <c r="F346" s="1" t="s">
        <v>51</v>
      </c>
      <c r="G346" s="1" t="s">
        <v>24</v>
      </c>
      <c r="H346" s="1" t="s">
        <v>25</v>
      </c>
      <c r="I346" s="1" t="s">
        <v>26</v>
      </c>
      <c r="J346" s="1" t="s">
        <v>27</v>
      </c>
      <c r="K346" s="1" t="s">
        <v>28</v>
      </c>
      <c r="L346" s="1" t="s">
        <v>29</v>
      </c>
      <c r="M346" s="1" t="s">
        <v>30</v>
      </c>
      <c r="N346" s="1" t="s">
        <v>31</v>
      </c>
      <c r="O346" s="1">
        <v>2004</v>
      </c>
      <c r="P346" s="1">
        <v>909886899885</v>
      </c>
      <c r="Q346" s="1"/>
      <c r="R346" s="1" t="s">
        <v>52</v>
      </c>
    </row>
    <row r="347" spans="1:18" ht="30" x14ac:dyDescent="0.25">
      <c r="A347" s="1" t="s">
        <v>18</v>
      </c>
      <c r="B347" s="1" t="s">
        <v>19</v>
      </c>
      <c r="C347" s="1" t="s">
        <v>20</v>
      </c>
      <c r="D347" s="1" t="s">
        <v>21</v>
      </c>
      <c r="E347" s="1" t="s">
        <v>50</v>
      </c>
      <c r="F347" s="1" t="s">
        <v>51</v>
      </c>
      <c r="G347" s="1" t="s">
        <v>24</v>
      </c>
      <c r="H347" s="1" t="s">
        <v>25</v>
      </c>
      <c r="I347" s="1" t="s">
        <v>26</v>
      </c>
      <c r="J347" s="1" t="s">
        <v>27</v>
      </c>
      <c r="K347" s="1" t="s">
        <v>28</v>
      </c>
      <c r="L347" s="1" t="s">
        <v>29</v>
      </c>
      <c r="M347" s="1" t="s">
        <v>30</v>
      </c>
      <c r="N347" s="1" t="s">
        <v>31</v>
      </c>
      <c r="O347" s="1">
        <v>2005</v>
      </c>
      <c r="P347" s="1">
        <v>970914495277</v>
      </c>
      <c r="Q347" s="1"/>
      <c r="R347" s="1" t="s">
        <v>52</v>
      </c>
    </row>
    <row r="348" spans="1:18" ht="30" x14ac:dyDescent="0.25">
      <c r="A348" s="1" t="s">
        <v>18</v>
      </c>
      <c r="B348" s="1" t="s">
        <v>19</v>
      </c>
      <c r="C348" s="1" t="s">
        <v>20</v>
      </c>
      <c r="D348" s="1" t="s">
        <v>21</v>
      </c>
      <c r="E348" s="1" t="s">
        <v>50</v>
      </c>
      <c r="F348" s="1" t="s">
        <v>51</v>
      </c>
      <c r="G348" s="1" t="s">
        <v>24</v>
      </c>
      <c r="H348" s="1" t="s">
        <v>25</v>
      </c>
      <c r="I348" s="1" t="s">
        <v>26</v>
      </c>
      <c r="J348" s="1" t="s">
        <v>27</v>
      </c>
      <c r="K348" s="1" t="s">
        <v>28</v>
      </c>
      <c r="L348" s="1" t="s">
        <v>29</v>
      </c>
      <c r="M348" s="1" t="s">
        <v>30</v>
      </c>
      <c r="N348" s="1" t="s">
        <v>31</v>
      </c>
      <c r="O348" s="1">
        <v>2006</v>
      </c>
      <c r="P348" s="1">
        <v>1108106645280</v>
      </c>
      <c r="Q348" s="1"/>
      <c r="R348" s="1" t="s">
        <v>52</v>
      </c>
    </row>
    <row r="349" spans="1:18" ht="30" x14ac:dyDescent="0.25">
      <c r="A349" s="1" t="s">
        <v>18</v>
      </c>
      <c r="B349" s="1" t="s">
        <v>19</v>
      </c>
      <c r="C349" s="1" t="s">
        <v>20</v>
      </c>
      <c r="D349" s="1" t="s">
        <v>21</v>
      </c>
      <c r="E349" s="1" t="s">
        <v>50</v>
      </c>
      <c r="F349" s="1" t="s">
        <v>51</v>
      </c>
      <c r="G349" s="1" t="s">
        <v>24</v>
      </c>
      <c r="H349" s="1" t="s">
        <v>25</v>
      </c>
      <c r="I349" s="1" t="s">
        <v>26</v>
      </c>
      <c r="J349" s="1" t="s">
        <v>27</v>
      </c>
      <c r="K349" s="1" t="s">
        <v>28</v>
      </c>
      <c r="L349" s="1" t="s">
        <v>29</v>
      </c>
      <c r="M349" s="1" t="s">
        <v>30</v>
      </c>
      <c r="N349" s="1" t="s">
        <v>31</v>
      </c>
      <c r="O349" s="1">
        <v>2007</v>
      </c>
      <c r="P349" s="1">
        <v>1321214030850</v>
      </c>
      <c r="Q349" s="1"/>
      <c r="R349" s="1" t="s">
        <v>52</v>
      </c>
    </row>
    <row r="350" spans="1:18" ht="30" x14ac:dyDescent="0.25">
      <c r="A350" s="1" t="s">
        <v>18</v>
      </c>
      <c r="B350" s="1" t="s">
        <v>19</v>
      </c>
      <c r="C350" s="1" t="s">
        <v>20</v>
      </c>
      <c r="D350" s="1" t="s">
        <v>21</v>
      </c>
      <c r="E350" s="1" t="s">
        <v>50</v>
      </c>
      <c r="F350" s="1" t="s">
        <v>51</v>
      </c>
      <c r="G350" s="1" t="s">
        <v>24</v>
      </c>
      <c r="H350" s="1" t="s">
        <v>25</v>
      </c>
      <c r="I350" s="1" t="s">
        <v>26</v>
      </c>
      <c r="J350" s="1" t="s">
        <v>27</v>
      </c>
      <c r="K350" s="1" t="s">
        <v>28</v>
      </c>
      <c r="L350" s="1" t="s">
        <v>29</v>
      </c>
      <c r="M350" s="1" t="s">
        <v>30</v>
      </c>
      <c r="N350" s="1" t="s">
        <v>31</v>
      </c>
      <c r="O350" s="1">
        <v>2008</v>
      </c>
      <c r="P350" s="1">
        <v>1446171446714</v>
      </c>
      <c r="Q350" s="1"/>
      <c r="R350" s="1" t="s">
        <v>52</v>
      </c>
    </row>
    <row r="351" spans="1:18" ht="30" x14ac:dyDescent="0.25">
      <c r="A351" s="1" t="s">
        <v>18</v>
      </c>
      <c r="B351" s="1" t="s">
        <v>19</v>
      </c>
      <c r="C351" s="1" t="s">
        <v>20</v>
      </c>
      <c r="D351" s="1" t="s">
        <v>21</v>
      </c>
      <c r="E351" s="1" t="s">
        <v>50</v>
      </c>
      <c r="F351" s="1" t="s">
        <v>51</v>
      </c>
      <c r="G351" s="1" t="s">
        <v>24</v>
      </c>
      <c r="H351" s="1" t="s">
        <v>25</v>
      </c>
      <c r="I351" s="1" t="s">
        <v>26</v>
      </c>
      <c r="J351" s="1" t="s">
        <v>27</v>
      </c>
      <c r="K351" s="1" t="s">
        <v>28</v>
      </c>
      <c r="L351" s="1" t="s">
        <v>29</v>
      </c>
      <c r="M351" s="1" t="s">
        <v>30</v>
      </c>
      <c r="N351" s="1" t="s">
        <v>31</v>
      </c>
      <c r="O351" s="1">
        <v>2009</v>
      </c>
      <c r="P351" s="1">
        <v>1120040632355</v>
      </c>
      <c r="Q351" s="1"/>
      <c r="R351" s="1" t="s">
        <v>52</v>
      </c>
    </row>
    <row r="352" spans="1:18" ht="30" x14ac:dyDescent="0.25">
      <c r="A352" s="1" t="s">
        <v>18</v>
      </c>
      <c r="B352" s="1" t="s">
        <v>19</v>
      </c>
      <c r="C352" s="1" t="s">
        <v>20</v>
      </c>
      <c r="D352" s="1" t="s">
        <v>21</v>
      </c>
      <c r="E352" s="1" t="s">
        <v>50</v>
      </c>
      <c r="F352" s="1" t="s">
        <v>51</v>
      </c>
      <c r="G352" s="1" t="s">
        <v>24</v>
      </c>
      <c r="H352" s="1" t="s">
        <v>25</v>
      </c>
      <c r="I352" s="1" t="s">
        <v>26</v>
      </c>
      <c r="J352" s="1" t="s">
        <v>27</v>
      </c>
      <c r="K352" s="1" t="s">
        <v>28</v>
      </c>
      <c r="L352" s="1" t="s">
        <v>29</v>
      </c>
      <c r="M352" s="1" t="s">
        <v>30</v>
      </c>
      <c r="N352" s="1" t="s">
        <v>31</v>
      </c>
      <c r="O352" s="1">
        <v>2010</v>
      </c>
      <c r="P352" s="1">
        <v>1258923741313</v>
      </c>
      <c r="Q352" s="1"/>
      <c r="R352" s="1" t="s">
        <v>52</v>
      </c>
    </row>
    <row r="353" spans="1:18" ht="30" x14ac:dyDescent="0.25">
      <c r="A353" s="1" t="s">
        <v>18</v>
      </c>
      <c r="B353" s="1" t="s">
        <v>19</v>
      </c>
      <c r="C353" s="1" t="s">
        <v>20</v>
      </c>
      <c r="D353" s="1" t="s">
        <v>21</v>
      </c>
      <c r="E353" s="1" t="s">
        <v>50</v>
      </c>
      <c r="F353" s="1" t="s">
        <v>51</v>
      </c>
      <c r="G353" s="1" t="s">
        <v>24</v>
      </c>
      <c r="H353" s="1" t="s">
        <v>25</v>
      </c>
      <c r="I353" s="1" t="s">
        <v>26</v>
      </c>
      <c r="J353" s="1" t="s">
        <v>27</v>
      </c>
      <c r="K353" s="1" t="s">
        <v>28</v>
      </c>
      <c r="L353" s="1" t="s">
        <v>29</v>
      </c>
      <c r="M353" s="1" t="s">
        <v>30</v>
      </c>
      <c r="N353" s="1" t="s">
        <v>31</v>
      </c>
      <c r="O353" s="1">
        <v>2011</v>
      </c>
      <c r="P353" s="1">
        <v>1473984989490</v>
      </c>
      <c r="Q353" s="1"/>
      <c r="R353" s="1" t="s">
        <v>52</v>
      </c>
    </row>
    <row r="354" spans="1:18" ht="30" x14ac:dyDescent="0.25">
      <c r="A354" s="1" t="s">
        <v>18</v>
      </c>
      <c r="B354" s="1" t="s">
        <v>19</v>
      </c>
      <c r="C354" s="1" t="s">
        <v>20</v>
      </c>
      <c r="D354" s="1" t="s">
        <v>21</v>
      </c>
      <c r="E354" s="1" t="s">
        <v>50</v>
      </c>
      <c r="F354" s="1" t="s">
        <v>51</v>
      </c>
      <c r="G354" s="1" t="s">
        <v>24</v>
      </c>
      <c r="H354" s="1" t="s">
        <v>25</v>
      </c>
      <c r="I354" s="1" t="s">
        <v>26</v>
      </c>
      <c r="J354" s="1" t="s">
        <v>27</v>
      </c>
      <c r="K354" s="1" t="s">
        <v>28</v>
      </c>
      <c r="L354" s="1" t="s">
        <v>29</v>
      </c>
      <c r="M354" s="1" t="s">
        <v>30</v>
      </c>
      <c r="N354" s="1" t="s">
        <v>31</v>
      </c>
      <c r="O354" s="1">
        <v>2012</v>
      </c>
      <c r="P354" s="1">
        <v>1407081996181</v>
      </c>
      <c r="Q354" s="1"/>
      <c r="R354" s="1" t="s">
        <v>52</v>
      </c>
    </row>
    <row r="355" spans="1:18" ht="30" x14ac:dyDescent="0.25">
      <c r="A355" s="1" t="s">
        <v>18</v>
      </c>
      <c r="B355" s="1" t="s">
        <v>19</v>
      </c>
      <c r="C355" s="1" t="s">
        <v>20</v>
      </c>
      <c r="D355" s="1" t="s">
        <v>21</v>
      </c>
      <c r="E355" s="1" t="s">
        <v>50</v>
      </c>
      <c r="F355" s="1" t="s">
        <v>51</v>
      </c>
      <c r="G355" s="1" t="s">
        <v>32</v>
      </c>
      <c r="H355" s="1" t="s">
        <v>33</v>
      </c>
      <c r="I355" s="1" t="s">
        <v>26</v>
      </c>
      <c r="J355" s="1" t="s">
        <v>27</v>
      </c>
      <c r="K355" s="1" t="s">
        <v>28</v>
      </c>
      <c r="L355" s="1" t="s">
        <v>29</v>
      </c>
      <c r="M355" s="1" t="s">
        <v>30</v>
      </c>
      <c r="N355" s="1" t="s">
        <v>31</v>
      </c>
      <c r="O355" s="1">
        <v>1988</v>
      </c>
      <c r="P355" s="1">
        <v>250467000000</v>
      </c>
      <c r="Q355" s="1"/>
      <c r="R355" s="1" t="s">
        <v>52</v>
      </c>
    </row>
    <row r="356" spans="1:18" ht="30" x14ac:dyDescent="0.25">
      <c r="A356" s="1" t="s">
        <v>18</v>
      </c>
      <c r="B356" s="1" t="s">
        <v>19</v>
      </c>
      <c r="C356" s="1" t="s">
        <v>20</v>
      </c>
      <c r="D356" s="1" t="s">
        <v>21</v>
      </c>
      <c r="E356" s="1" t="s">
        <v>50</v>
      </c>
      <c r="F356" s="1" t="s">
        <v>51</v>
      </c>
      <c r="G356" s="1" t="s">
        <v>32</v>
      </c>
      <c r="H356" s="1" t="s">
        <v>33</v>
      </c>
      <c r="I356" s="1" t="s">
        <v>26</v>
      </c>
      <c r="J356" s="1" t="s">
        <v>27</v>
      </c>
      <c r="K356" s="1" t="s">
        <v>28</v>
      </c>
      <c r="L356" s="1" t="s">
        <v>29</v>
      </c>
      <c r="M356" s="1" t="s">
        <v>30</v>
      </c>
      <c r="N356" s="1" t="s">
        <v>31</v>
      </c>
      <c r="O356" s="1">
        <v>1989</v>
      </c>
      <c r="P356" s="1">
        <v>269702000000</v>
      </c>
      <c r="Q356" s="1"/>
      <c r="R356" s="1" t="s">
        <v>52</v>
      </c>
    </row>
    <row r="357" spans="1:18" ht="30" x14ac:dyDescent="0.25">
      <c r="A357" s="1" t="s">
        <v>18</v>
      </c>
      <c r="B357" s="1" t="s">
        <v>19</v>
      </c>
      <c r="C357" s="1" t="s">
        <v>20</v>
      </c>
      <c r="D357" s="1" t="s">
        <v>21</v>
      </c>
      <c r="E357" s="1" t="s">
        <v>50</v>
      </c>
      <c r="F357" s="1" t="s">
        <v>51</v>
      </c>
      <c r="G357" s="1" t="s">
        <v>32</v>
      </c>
      <c r="H357" s="1" t="s">
        <v>33</v>
      </c>
      <c r="I357" s="1" t="s">
        <v>26</v>
      </c>
      <c r="J357" s="1" t="s">
        <v>27</v>
      </c>
      <c r="K357" s="1" t="s">
        <v>28</v>
      </c>
      <c r="L357" s="1" t="s">
        <v>29</v>
      </c>
      <c r="M357" s="1" t="s">
        <v>30</v>
      </c>
      <c r="N357" s="1" t="s">
        <v>31</v>
      </c>
      <c r="O357" s="1">
        <v>1990</v>
      </c>
      <c r="P357" s="1">
        <v>355686000000</v>
      </c>
      <c r="Q357" s="1" t="s">
        <v>44</v>
      </c>
      <c r="R357" s="1" t="s">
        <v>52</v>
      </c>
    </row>
    <row r="358" spans="1:18" ht="30" x14ac:dyDescent="0.25">
      <c r="A358" s="1" t="s">
        <v>18</v>
      </c>
      <c r="B358" s="1" t="s">
        <v>19</v>
      </c>
      <c r="C358" s="1" t="s">
        <v>20</v>
      </c>
      <c r="D358" s="1" t="s">
        <v>21</v>
      </c>
      <c r="E358" s="1" t="s">
        <v>50</v>
      </c>
      <c r="F358" s="1" t="s">
        <v>51</v>
      </c>
      <c r="G358" s="1" t="s">
        <v>32</v>
      </c>
      <c r="H358" s="1" t="s">
        <v>33</v>
      </c>
      <c r="I358" s="1" t="s">
        <v>26</v>
      </c>
      <c r="J358" s="1" t="s">
        <v>27</v>
      </c>
      <c r="K358" s="1" t="s">
        <v>28</v>
      </c>
      <c r="L358" s="1" t="s">
        <v>29</v>
      </c>
      <c r="M358" s="1" t="s">
        <v>30</v>
      </c>
      <c r="N358" s="1" t="s">
        <v>31</v>
      </c>
      <c r="O358" s="1">
        <v>1991</v>
      </c>
      <c r="P358" s="1">
        <v>389908000000</v>
      </c>
      <c r="Q358" s="1"/>
      <c r="R358" s="1" t="s">
        <v>52</v>
      </c>
    </row>
    <row r="359" spans="1:18" ht="30" x14ac:dyDescent="0.25">
      <c r="A359" s="1" t="s">
        <v>18</v>
      </c>
      <c r="B359" s="1" t="s">
        <v>19</v>
      </c>
      <c r="C359" s="1" t="s">
        <v>20</v>
      </c>
      <c r="D359" s="1" t="s">
        <v>21</v>
      </c>
      <c r="E359" s="1" t="s">
        <v>50</v>
      </c>
      <c r="F359" s="1" t="s">
        <v>51</v>
      </c>
      <c r="G359" s="1" t="s">
        <v>32</v>
      </c>
      <c r="H359" s="1" t="s">
        <v>33</v>
      </c>
      <c r="I359" s="1" t="s">
        <v>26</v>
      </c>
      <c r="J359" s="1" t="s">
        <v>27</v>
      </c>
      <c r="K359" s="1" t="s">
        <v>28</v>
      </c>
      <c r="L359" s="1" t="s">
        <v>29</v>
      </c>
      <c r="M359" s="1" t="s">
        <v>30</v>
      </c>
      <c r="N359" s="1" t="s">
        <v>31</v>
      </c>
      <c r="O359" s="1">
        <v>1992</v>
      </c>
      <c r="P359" s="1">
        <v>408619000000</v>
      </c>
      <c r="Q359" s="1"/>
      <c r="R359" s="1" t="s">
        <v>52</v>
      </c>
    </row>
    <row r="360" spans="1:18" ht="30" x14ac:dyDescent="0.25">
      <c r="A360" s="1" t="s">
        <v>18</v>
      </c>
      <c r="B360" s="1" t="s">
        <v>19</v>
      </c>
      <c r="C360" s="1" t="s">
        <v>20</v>
      </c>
      <c r="D360" s="1" t="s">
        <v>21</v>
      </c>
      <c r="E360" s="1" t="s">
        <v>50</v>
      </c>
      <c r="F360" s="1" t="s">
        <v>51</v>
      </c>
      <c r="G360" s="1" t="s">
        <v>32</v>
      </c>
      <c r="H360" s="1" t="s">
        <v>33</v>
      </c>
      <c r="I360" s="1" t="s">
        <v>26</v>
      </c>
      <c r="J360" s="1" t="s">
        <v>27</v>
      </c>
      <c r="K360" s="1" t="s">
        <v>28</v>
      </c>
      <c r="L360" s="1" t="s">
        <v>29</v>
      </c>
      <c r="M360" s="1" t="s">
        <v>30</v>
      </c>
      <c r="N360" s="1" t="s">
        <v>31</v>
      </c>
      <c r="O360" s="1">
        <v>1993</v>
      </c>
      <c r="P360" s="1">
        <v>342611000000</v>
      </c>
      <c r="Q360" s="1" t="s">
        <v>44</v>
      </c>
      <c r="R360" s="1" t="s">
        <v>52</v>
      </c>
    </row>
    <row r="361" spans="1:18" ht="30" x14ac:dyDescent="0.25">
      <c r="A361" s="1" t="s">
        <v>18</v>
      </c>
      <c r="B361" s="1" t="s">
        <v>19</v>
      </c>
      <c r="C361" s="1" t="s">
        <v>20</v>
      </c>
      <c r="D361" s="1" t="s">
        <v>21</v>
      </c>
      <c r="E361" s="1" t="s">
        <v>50</v>
      </c>
      <c r="F361" s="1" t="s">
        <v>51</v>
      </c>
      <c r="G361" s="1" t="s">
        <v>32</v>
      </c>
      <c r="H361" s="1" t="s">
        <v>33</v>
      </c>
      <c r="I361" s="1" t="s">
        <v>26</v>
      </c>
      <c r="J361" s="1" t="s">
        <v>27</v>
      </c>
      <c r="K361" s="1" t="s">
        <v>28</v>
      </c>
      <c r="L361" s="1" t="s">
        <v>29</v>
      </c>
      <c r="M361" s="1" t="s">
        <v>30</v>
      </c>
      <c r="N361" s="1" t="s">
        <v>31</v>
      </c>
      <c r="O361" s="1">
        <v>1994</v>
      </c>
      <c r="P361" s="1">
        <v>381388000000</v>
      </c>
      <c r="Q361" s="1"/>
      <c r="R361" s="1" t="s">
        <v>52</v>
      </c>
    </row>
    <row r="362" spans="1:18" ht="30" x14ac:dyDescent="0.25">
      <c r="A362" s="1" t="s">
        <v>18</v>
      </c>
      <c r="B362" s="1" t="s">
        <v>19</v>
      </c>
      <c r="C362" s="1" t="s">
        <v>20</v>
      </c>
      <c r="D362" s="1" t="s">
        <v>21</v>
      </c>
      <c r="E362" s="1" t="s">
        <v>50</v>
      </c>
      <c r="F362" s="1" t="s">
        <v>51</v>
      </c>
      <c r="G362" s="1" t="s">
        <v>32</v>
      </c>
      <c r="H362" s="1" t="s">
        <v>33</v>
      </c>
      <c r="I362" s="1" t="s">
        <v>26</v>
      </c>
      <c r="J362" s="1" t="s">
        <v>27</v>
      </c>
      <c r="K362" s="1" t="s">
        <v>28</v>
      </c>
      <c r="L362" s="1" t="s">
        <v>29</v>
      </c>
      <c r="M362" s="1" t="s">
        <v>30</v>
      </c>
      <c r="N362" s="1" t="s">
        <v>31</v>
      </c>
      <c r="O362" s="1">
        <v>1995</v>
      </c>
      <c r="P362" s="1">
        <v>463872000000</v>
      </c>
      <c r="Q362" s="1"/>
      <c r="R362" s="1" t="s">
        <v>52</v>
      </c>
    </row>
    <row r="363" spans="1:18" ht="30" x14ac:dyDescent="0.25">
      <c r="A363" s="1" t="s">
        <v>18</v>
      </c>
      <c r="B363" s="1" t="s">
        <v>19</v>
      </c>
      <c r="C363" s="1" t="s">
        <v>20</v>
      </c>
      <c r="D363" s="1" t="s">
        <v>21</v>
      </c>
      <c r="E363" s="1" t="s">
        <v>50</v>
      </c>
      <c r="F363" s="1" t="s">
        <v>51</v>
      </c>
      <c r="G363" s="1" t="s">
        <v>32</v>
      </c>
      <c r="H363" s="1" t="s">
        <v>33</v>
      </c>
      <c r="I363" s="1" t="s">
        <v>26</v>
      </c>
      <c r="J363" s="1" t="s">
        <v>27</v>
      </c>
      <c r="K363" s="1" t="s">
        <v>28</v>
      </c>
      <c r="L363" s="1" t="s">
        <v>29</v>
      </c>
      <c r="M363" s="1" t="s">
        <v>30</v>
      </c>
      <c r="N363" s="1" t="s">
        <v>31</v>
      </c>
      <c r="O363" s="1">
        <v>1996</v>
      </c>
      <c r="P363" s="1">
        <v>459098000000</v>
      </c>
      <c r="Q363" s="1"/>
      <c r="R363" s="1" t="s">
        <v>52</v>
      </c>
    </row>
    <row r="364" spans="1:18" ht="30" x14ac:dyDescent="0.25">
      <c r="A364" s="1" t="s">
        <v>18</v>
      </c>
      <c r="B364" s="1" t="s">
        <v>19</v>
      </c>
      <c r="C364" s="1" t="s">
        <v>20</v>
      </c>
      <c r="D364" s="1" t="s">
        <v>21</v>
      </c>
      <c r="E364" s="1" t="s">
        <v>50</v>
      </c>
      <c r="F364" s="1" t="s">
        <v>51</v>
      </c>
      <c r="G364" s="1" t="s">
        <v>32</v>
      </c>
      <c r="H364" s="1" t="s">
        <v>33</v>
      </c>
      <c r="I364" s="1" t="s">
        <v>26</v>
      </c>
      <c r="J364" s="1" t="s">
        <v>27</v>
      </c>
      <c r="K364" s="1" t="s">
        <v>28</v>
      </c>
      <c r="L364" s="1" t="s">
        <v>29</v>
      </c>
      <c r="M364" s="1" t="s">
        <v>30</v>
      </c>
      <c r="N364" s="1" t="s">
        <v>31</v>
      </c>
      <c r="O364" s="1">
        <v>1997</v>
      </c>
      <c r="P364" s="1">
        <v>445731000000</v>
      </c>
      <c r="Q364" s="1"/>
      <c r="R364" s="1" t="s">
        <v>52</v>
      </c>
    </row>
    <row r="365" spans="1:18" ht="30" x14ac:dyDescent="0.25">
      <c r="A365" s="1" t="s">
        <v>18</v>
      </c>
      <c r="B365" s="1" t="s">
        <v>19</v>
      </c>
      <c r="C365" s="1" t="s">
        <v>20</v>
      </c>
      <c r="D365" s="1" t="s">
        <v>21</v>
      </c>
      <c r="E365" s="1" t="s">
        <v>50</v>
      </c>
      <c r="F365" s="1" t="s">
        <v>51</v>
      </c>
      <c r="G365" s="1" t="s">
        <v>32</v>
      </c>
      <c r="H365" s="1" t="s">
        <v>33</v>
      </c>
      <c r="I365" s="1" t="s">
        <v>26</v>
      </c>
      <c r="J365" s="1" t="s">
        <v>27</v>
      </c>
      <c r="K365" s="1" t="s">
        <v>28</v>
      </c>
      <c r="L365" s="1" t="s">
        <v>29</v>
      </c>
      <c r="M365" s="1" t="s">
        <v>30</v>
      </c>
      <c r="N365" s="1" t="s">
        <v>31</v>
      </c>
      <c r="O365" s="1">
        <v>1998</v>
      </c>
      <c r="P365" s="1">
        <v>471474000000</v>
      </c>
      <c r="Q365" s="1"/>
      <c r="R365" s="1" t="s">
        <v>52</v>
      </c>
    </row>
    <row r="366" spans="1:18" ht="30" x14ac:dyDescent="0.25">
      <c r="A366" s="1" t="s">
        <v>18</v>
      </c>
      <c r="B366" s="1" t="s">
        <v>19</v>
      </c>
      <c r="C366" s="1" t="s">
        <v>20</v>
      </c>
      <c r="D366" s="1" t="s">
        <v>21</v>
      </c>
      <c r="E366" s="1" t="s">
        <v>50</v>
      </c>
      <c r="F366" s="1" t="s">
        <v>51</v>
      </c>
      <c r="G366" s="1" t="s">
        <v>32</v>
      </c>
      <c r="H366" s="1" t="s">
        <v>33</v>
      </c>
      <c r="I366" s="1" t="s">
        <v>26</v>
      </c>
      <c r="J366" s="1" t="s">
        <v>27</v>
      </c>
      <c r="K366" s="1" t="s">
        <v>28</v>
      </c>
      <c r="L366" s="1" t="s">
        <v>29</v>
      </c>
      <c r="M366" s="1" t="s">
        <v>30</v>
      </c>
      <c r="N366" s="1" t="s">
        <v>31</v>
      </c>
      <c r="O366" s="1">
        <v>1999</v>
      </c>
      <c r="P366" s="1">
        <v>474046854515</v>
      </c>
      <c r="Q366" s="1"/>
      <c r="R366" s="1" t="s">
        <v>52</v>
      </c>
    </row>
    <row r="367" spans="1:18" ht="30" x14ac:dyDescent="0.25">
      <c r="A367" s="1" t="s">
        <v>18</v>
      </c>
      <c r="B367" s="1" t="s">
        <v>19</v>
      </c>
      <c r="C367" s="1" t="s">
        <v>20</v>
      </c>
      <c r="D367" s="1" t="s">
        <v>21</v>
      </c>
      <c r="E367" s="1" t="s">
        <v>50</v>
      </c>
      <c r="F367" s="1" t="s">
        <v>51</v>
      </c>
      <c r="G367" s="1" t="s">
        <v>32</v>
      </c>
      <c r="H367" s="1" t="s">
        <v>33</v>
      </c>
      <c r="I367" s="1" t="s">
        <v>26</v>
      </c>
      <c r="J367" s="1" t="s">
        <v>27</v>
      </c>
      <c r="K367" s="1" t="s">
        <v>28</v>
      </c>
      <c r="L367" s="1" t="s">
        <v>29</v>
      </c>
      <c r="M367" s="1" t="s">
        <v>30</v>
      </c>
      <c r="N367" s="1" t="s">
        <v>31</v>
      </c>
      <c r="O367" s="1">
        <v>2000</v>
      </c>
      <c r="P367" s="1">
        <v>497197415120</v>
      </c>
      <c r="Q367" s="1"/>
      <c r="R367" s="1" t="s">
        <v>52</v>
      </c>
    </row>
    <row r="368" spans="1:18" ht="30" x14ac:dyDescent="0.25">
      <c r="A368" s="1" t="s">
        <v>18</v>
      </c>
      <c r="B368" s="1" t="s">
        <v>19</v>
      </c>
      <c r="C368" s="1" t="s">
        <v>20</v>
      </c>
      <c r="D368" s="1" t="s">
        <v>21</v>
      </c>
      <c r="E368" s="1" t="s">
        <v>50</v>
      </c>
      <c r="F368" s="1" t="s">
        <v>51</v>
      </c>
      <c r="G368" s="1" t="s">
        <v>32</v>
      </c>
      <c r="H368" s="1" t="s">
        <v>33</v>
      </c>
      <c r="I368" s="1" t="s">
        <v>26</v>
      </c>
      <c r="J368" s="1" t="s">
        <v>27</v>
      </c>
      <c r="K368" s="1" t="s">
        <v>28</v>
      </c>
      <c r="L368" s="1" t="s">
        <v>29</v>
      </c>
      <c r="M368" s="1" t="s">
        <v>30</v>
      </c>
      <c r="N368" s="1" t="s">
        <v>31</v>
      </c>
      <c r="O368" s="1">
        <v>2001</v>
      </c>
      <c r="P368" s="1">
        <v>486119468333</v>
      </c>
      <c r="Q368" s="1"/>
      <c r="R368" s="1" t="s">
        <v>52</v>
      </c>
    </row>
    <row r="369" spans="1:18" ht="30" x14ac:dyDescent="0.25">
      <c r="A369" s="1" t="s">
        <v>18</v>
      </c>
      <c r="B369" s="1" t="s">
        <v>19</v>
      </c>
      <c r="C369" s="1" t="s">
        <v>20</v>
      </c>
      <c r="D369" s="1" t="s">
        <v>21</v>
      </c>
      <c r="E369" s="1" t="s">
        <v>50</v>
      </c>
      <c r="F369" s="1" t="s">
        <v>51</v>
      </c>
      <c r="G369" s="1" t="s">
        <v>32</v>
      </c>
      <c r="H369" s="1" t="s">
        <v>33</v>
      </c>
      <c r="I369" s="1" t="s">
        <v>26</v>
      </c>
      <c r="J369" s="1" t="s">
        <v>27</v>
      </c>
      <c r="K369" s="1" t="s">
        <v>28</v>
      </c>
      <c r="L369" s="1" t="s">
        <v>29</v>
      </c>
      <c r="M369" s="1" t="s">
        <v>30</v>
      </c>
      <c r="N369" s="1" t="s">
        <v>31</v>
      </c>
      <c r="O369" s="1">
        <v>2002</v>
      </c>
      <c r="P369" s="1">
        <v>490282514088</v>
      </c>
      <c r="Q369" s="1"/>
      <c r="R369" s="1" t="s">
        <v>52</v>
      </c>
    </row>
    <row r="370" spans="1:18" ht="30" x14ac:dyDescent="0.25">
      <c r="A370" s="1" t="s">
        <v>18</v>
      </c>
      <c r="B370" s="1" t="s">
        <v>19</v>
      </c>
      <c r="C370" s="1" t="s">
        <v>20</v>
      </c>
      <c r="D370" s="1" t="s">
        <v>21</v>
      </c>
      <c r="E370" s="1" t="s">
        <v>50</v>
      </c>
      <c r="F370" s="1" t="s">
        <v>51</v>
      </c>
      <c r="G370" s="1" t="s">
        <v>32</v>
      </c>
      <c r="H370" s="1" t="s">
        <v>33</v>
      </c>
      <c r="I370" s="1" t="s">
        <v>26</v>
      </c>
      <c r="J370" s="1" t="s">
        <v>27</v>
      </c>
      <c r="K370" s="1" t="s">
        <v>28</v>
      </c>
      <c r="L370" s="1" t="s">
        <v>29</v>
      </c>
      <c r="M370" s="1" t="s">
        <v>30</v>
      </c>
      <c r="N370" s="1" t="s">
        <v>31</v>
      </c>
      <c r="O370" s="1">
        <v>2003</v>
      </c>
      <c r="P370" s="1">
        <v>604612178870</v>
      </c>
      <c r="Q370" s="1"/>
      <c r="R370" s="1" t="s">
        <v>52</v>
      </c>
    </row>
    <row r="371" spans="1:18" ht="30" x14ac:dyDescent="0.25">
      <c r="A371" s="1" t="s">
        <v>18</v>
      </c>
      <c r="B371" s="1" t="s">
        <v>19</v>
      </c>
      <c r="C371" s="1" t="s">
        <v>20</v>
      </c>
      <c r="D371" s="1" t="s">
        <v>21</v>
      </c>
      <c r="E371" s="1" t="s">
        <v>50</v>
      </c>
      <c r="F371" s="1" t="s">
        <v>51</v>
      </c>
      <c r="G371" s="1" t="s">
        <v>32</v>
      </c>
      <c r="H371" s="1" t="s">
        <v>33</v>
      </c>
      <c r="I371" s="1" t="s">
        <v>26</v>
      </c>
      <c r="J371" s="1" t="s">
        <v>27</v>
      </c>
      <c r="K371" s="1" t="s">
        <v>28</v>
      </c>
      <c r="L371" s="1" t="s">
        <v>29</v>
      </c>
      <c r="M371" s="1" t="s">
        <v>30</v>
      </c>
      <c r="N371" s="1" t="s">
        <v>31</v>
      </c>
      <c r="O371" s="1">
        <v>2004</v>
      </c>
      <c r="P371" s="1">
        <v>715741596522</v>
      </c>
      <c r="Q371" s="1"/>
      <c r="R371" s="1" t="s">
        <v>52</v>
      </c>
    </row>
    <row r="372" spans="1:18" ht="30" x14ac:dyDescent="0.25">
      <c r="A372" s="1" t="s">
        <v>18</v>
      </c>
      <c r="B372" s="1" t="s">
        <v>19</v>
      </c>
      <c r="C372" s="1" t="s">
        <v>20</v>
      </c>
      <c r="D372" s="1" t="s">
        <v>21</v>
      </c>
      <c r="E372" s="1" t="s">
        <v>50</v>
      </c>
      <c r="F372" s="1" t="s">
        <v>51</v>
      </c>
      <c r="G372" s="1" t="s">
        <v>32</v>
      </c>
      <c r="H372" s="1" t="s">
        <v>33</v>
      </c>
      <c r="I372" s="1" t="s">
        <v>26</v>
      </c>
      <c r="J372" s="1" t="s">
        <v>27</v>
      </c>
      <c r="K372" s="1" t="s">
        <v>28</v>
      </c>
      <c r="L372" s="1" t="s">
        <v>29</v>
      </c>
      <c r="M372" s="1" t="s">
        <v>30</v>
      </c>
      <c r="N372" s="1" t="s">
        <v>31</v>
      </c>
      <c r="O372" s="1">
        <v>2005</v>
      </c>
      <c r="P372" s="1">
        <v>777072766124</v>
      </c>
      <c r="Q372" s="1"/>
      <c r="R372" s="1" t="s">
        <v>52</v>
      </c>
    </row>
    <row r="373" spans="1:18" ht="30" x14ac:dyDescent="0.25">
      <c r="A373" s="1" t="s">
        <v>18</v>
      </c>
      <c r="B373" s="1" t="s">
        <v>19</v>
      </c>
      <c r="C373" s="1" t="s">
        <v>20</v>
      </c>
      <c r="D373" s="1" t="s">
        <v>21</v>
      </c>
      <c r="E373" s="1" t="s">
        <v>50</v>
      </c>
      <c r="F373" s="1" t="s">
        <v>51</v>
      </c>
      <c r="G373" s="1" t="s">
        <v>32</v>
      </c>
      <c r="H373" s="1" t="s">
        <v>33</v>
      </c>
      <c r="I373" s="1" t="s">
        <v>26</v>
      </c>
      <c r="J373" s="1" t="s">
        <v>27</v>
      </c>
      <c r="K373" s="1" t="s">
        <v>28</v>
      </c>
      <c r="L373" s="1" t="s">
        <v>29</v>
      </c>
      <c r="M373" s="1" t="s">
        <v>30</v>
      </c>
      <c r="N373" s="1" t="s">
        <v>31</v>
      </c>
      <c r="O373" s="1">
        <v>2006</v>
      </c>
      <c r="P373" s="1">
        <v>906683883873</v>
      </c>
      <c r="Q373" s="1"/>
      <c r="R373" s="1" t="s">
        <v>52</v>
      </c>
    </row>
    <row r="374" spans="1:18" ht="30" x14ac:dyDescent="0.25">
      <c r="A374" s="1" t="s">
        <v>18</v>
      </c>
      <c r="B374" s="1" t="s">
        <v>19</v>
      </c>
      <c r="C374" s="1" t="s">
        <v>20</v>
      </c>
      <c r="D374" s="1" t="s">
        <v>21</v>
      </c>
      <c r="E374" s="1" t="s">
        <v>50</v>
      </c>
      <c r="F374" s="1" t="s">
        <v>51</v>
      </c>
      <c r="G374" s="1" t="s">
        <v>32</v>
      </c>
      <c r="H374" s="1" t="s">
        <v>33</v>
      </c>
      <c r="I374" s="1" t="s">
        <v>26</v>
      </c>
      <c r="J374" s="1" t="s">
        <v>27</v>
      </c>
      <c r="K374" s="1" t="s">
        <v>28</v>
      </c>
      <c r="L374" s="1" t="s">
        <v>29</v>
      </c>
      <c r="M374" s="1" t="s">
        <v>30</v>
      </c>
      <c r="N374" s="1" t="s">
        <v>31</v>
      </c>
      <c r="O374" s="1">
        <v>2007</v>
      </c>
      <c r="P374" s="1">
        <v>1054982738999</v>
      </c>
      <c r="Q374" s="1"/>
      <c r="R374" s="1" t="s">
        <v>52</v>
      </c>
    </row>
    <row r="375" spans="1:18" ht="30" x14ac:dyDescent="0.25">
      <c r="A375" s="1" t="s">
        <v>18</v>
      </c>
      <c r="B375" s="1" t="s">
        <v>19</v>
      </c>
      <c r="C375" s="1" t="s">
        <v>20</v>
      </c>
      <c r="D375" s="1" t="s">
        <v>21</v>
      </c>
      <c r="E375" s="1" t="s">
        <v>50</v>
      </c>
      <c r="F375" s="1" t="s">
        <v>51</v>
      </c>
      <c r="G375" s="1" t="s">
        <v>32</v>
      </c>
      <c r="H375" s="1" t="s">
        <v>33</v>
      </c>
      <c r="I375" s="1" t="s">
        <v>26</v>
      </c>
      <c r="J375" s="1" t="s">
        <v>27</v>
      </c>
      <c r="K375" s="1" t="s">
        <v>28</v>
      </c>
      <c r="L375" s="1" t="s">
        <v>29</v>
      </c>
      <c r="M375" s="1" t="s">
        <v>30</v>
      </c>
      <c r="N375" s="1" t="s">
        <v>31</v>
      </c>
      <c r="O375" s="1">
        <v>2008</v>
      </c>
      <c r="P375" s="1">
        <v>1185066986511</v>
      </c>
      <c r="Q375" s="1"/>
      <c r="R375" s="1" t="s">
        <v>52</v>
      </c>
    </row>
    <row r="376" spans="1:18" ht="30" x14ac:dyDescent="0.25">
      <c r="A376" s="1" t="s">
        <v>18</v>
      </c>
      <c r="B376" s="1" t="s">
        <v>19</v>
      </c>
      <c r="C376" s="1" t="s">
        <v>20</v>
      </c>
      <c r="D376" s="1" t="s">
        <v>21</v>
      </c>
      <c r="E376" s="1" t="s">
        <v>50</v>
      </c>
      <c r="F376" s="1" t="s">
        <v>51</v>
      </c>
      <c r="G376" s="1" t="s">
        <v>32</v>
      </c>
      <c r="H376" s="1" t="s">
        <v>33</v>
      </c>
      <c r="I376" s="1" t="s">
        <v>26</v>
      </c>
      <c r="J376" s="1" t="s">
        <v>27</v>
      </c>
      <c r="K376" s="1" t="s">
        <v>28</v>
      </c>
      <c r="L376" s="1" t="s">
        <v>29</v>
      </c>
      <c r="M376" s="1" t="s">
        <v>30</v>
      </c>
      <c r="N376" s="1" t="s">
        <v>31</v>
      </c>
      <c r="O376" s="1">
        <v>2009</v>
      </c>
      <c r="P376" s="1">
        <v>926347138771</v>
      </c>
      <c r="Q376" s="1"/>
      <c r="R376" s="1" t="s">
        <v>52</v>
      </c>
    </row>
    <row r="377" spans="1:18" ht="30" x14ac:dyDescent="0.25">
      <c r="A377" s="1" t="s">
        <v>18</v>
      </c>
      <c r="B377" s="1" t="s">
        <v>19</v>
      </c>
      <c r="C377" s="1" t="s">
        <v>20</v>
      </c>
      <c r="D377" s="1" t="s">
        <v>21</v>
      </c>
      <c r="E377" s="1" t="s">
        <v>50</v>
      </c>
      <c r="F377" s="1" t="s">
        <v>51</v>
      </c>
      <c r="G377" s="1" t="s">
        <v>32</v>
      </c>
      <c r="H377" s="1" t="s">
        <v>33</v>
      </c>
      <c r="I377" s="1" t="s">
        <v>26</v>
      </c>
      <c r="J377" s="1" t="s">
        <v>27</v>
      </c>
      <c r="K377" s="1" t="s">
        <v>28</v>
      </c>
      <c r="L377" s="1" t="s">
        <v>29</v>
      </c>
      <c r="M377" s="1" t="s">
        <v>30</v>
      </c>
      <c r="N377" s="1" t="s">
        <v>31</v>
      </c>
      <c r="O377" s="1">
        <v>2010</v>
      </c>
      <c r="P377" s="1">
        <v>1054813870146</v>
      </c>
      <c r="Q377" s="1"/>
      <c r="R377" s="1" t="s">
        <v>52</v>
      </c>
    </row>
    <row r="378" spans="1:18" ht="30" x14ac:dyDescent="0.25">
      <c r="A378" s="1" t="s">
        <v>18</v>
      </c>
      <c r="B378" s="1" t="s">
        <v>19</v>
      </c>
      <c r="C378" s="1" t="s">
        <v>20</v>
      </c>
      <c r="D378" s="1" t="s">
        <v>21</v>
      </c>
      <c r="E378" s="1" t="s">
        <v>50</v>
      </c>
      <c r="F378" s="1" t="s">
        <v>51</v>
      </c>
      <c r="G378" s="1" t="s">
        <v>32</v>
      </c>
      <c r="H378" s="1" t="s">
        <v>33</v>
      </c>
      <c r="I378" s="1" t="s">
        <v>26</v>
      </c>
      <c r="J378" s="1" t="s">
        <v>27</v>
      </c>
      <c r="K378" s="1" t="s">
        <v>28</v>
      </c>
      <c r="L378" s="1" t="s">
        <v>29</v>
      </c>
      <c r="M378" s="1" t="s">
        <v>30</v>
      </c>
      <c r="N378" s="1" t="s">
        <v>31</v>
      </c>
      <c r="O378" s="1">
        <v>2011</v>
      </c>
      <c r="P378" s="1">
        <v>1254869368197</v>
      </c>
      <c r="Q378" s="1"/>
      <c r="R378" s="1" t="s">
        <v>52</v>
      </c>
    </row>
    <row r="379" spans="1:18" ht="30" x14ac:dyDescent="0.25">
      <c r="A379" s="1" t="s">
        <v>18</v>
      </c>
      <c r="B379" s="1" t="s">
        <v>19</v>
      </c>
      <c r="C379" s="1" t="s">
        <v>20</v>
      </c>
      <c r="D379" s="1" t="s">
        <v>21</v>
      </c>
      <c r="E379" s="1" t="s">
        <v>50</v>
      </c>
      <c r="F379" s="1" t="s">
        <v>51</v>
      </c>
      <c r="G379" s="1" t="s">
        <v>32</v>
      </c>
      <c r="H379" s="1" t="s">
        <v>33</v>
      </c>
      <c r="I379" s="1" t="s">
        <v>26</v>
      </c>
      <c r="J379" s="1" t="s">
        <v>27</v>
      </c>
      <c r="K379" s="1" t="s">
        <v>28</v>
      </c>
      <c r="L379" s="1" t="s">
        <v>29</v>
      </c>
      <c r="M379" s="1" t="s">
        <v>30</v>
      </c>
      <c r="N379" s="1" t="s">
        <v>31</v>
      </c>
      <c r="O379" s="1">
        <v>2012</v>
      </c>
      <c r="P379" s="1">
        <v>1167236329272</v>
      </c>
      <c r="Q379" s="1"/>
      <c r="R379" s="1" t="s">
        <v>52</v>
      </c>
    </row>
    <row r="380" spans="1:18" x14ac:dyDescent="0.25">
      <c r="A380" s="1" t="s">
        <v>18</v>
      </c>
      <c r="B380" s="1" t="s">
        <v>19</v>
      </c>
      <c r="C380" s="1" t="s">
        <v>20</v>
      </c>
      <c r="D380" s="1" t="s">
        <v>21</v>
      </c>
      <c r="E380" s="1" t="s">
        <v>53</v>
      </c>
      <c r="F380" s="1" t="s">
        <v>54</v>
      </c>
      <c r="G380" s="1" t="s">
        <v>24</v>
      </c>
      <c r="H380" s="1" t="s">
        <v>25</v>
      </c>
      <c r="I380" s="1" t="s">
        <v>26</v>
      </c>
      <c r="J380" s="1" t="s">
        <v>27</v>
      </c>
      <c r="K380" s="1" t="s">
        <v>28</v>
      </c>
      <c r="L380" s="1" t="s">
        <v>29</v>
      </c>
      <c r="M380" s="1" t="s">
        <v>30</v>
      </c>
      <c r="N380" s="1" t="s">
        <v>31</v>
      </c>
      <c r="O380" s="1">
        <v>1988</v>
      </c>
      <c r="P380" s="1">
        <v>5429000000</v>
      </c>
      <c r="Q380" s="1"/>
      <c r="R380" s="1"/>
    </row>
    <row r="381" spans="1:18" x14ac:dyDescent="0.25">
      <c r="A381" s="1" t="s">
        <v>18</v>
      </c>
      <c r="B381" s="1" t="s">
        <v>19</v>
      </c>
      <c r="C381" s="1" t="s">
        <v>20</v>
      </c>
      <c r="D381" s="1" t="s">
        <v>21</v>
      </c>
      <c r="E381" s="1" t="s">
        <v>53</v>
      </c>
      <c r="F381" s="1" t="s">
        <v>54</v>
      </c>
      <c r="G381" s="1" t="s">
        <v>24</v>
      </c>
      <c r="H381" s="1" t="s">
        <v>25</v>
      </c>
      <c r="I381" s="1" t="s">
        <v>26</v>
      </c>
      <c r="J381" s="1" t="s">
        <v>27</v>
      </c>
      <c r="K381" s="1" t="s">
        <v>28</v>
      </c>
      <c r="L381" s="1" t="s">
        <v>29</v>
      </c>
      <c r="M381" s="1" t="s">
        <v>30</v>
      </c>
      <c r="N381" s="1" t="s">
        <v>31</v>
      </c>
      <c r="O381" s="1">
        <v>1989</v>
      </c>
      <c r="P381" s="1">
        <v>7545000000</v>
      </c>
      <c r="Q381" s="1"/>
      <c r="R381" s="1"/>
    </row>
    <row r="382" spans="1:18" x14ac:dyDescent="0.25">
      <c r="A382" s="1" t="s">
        <v>18</v>
      </c>
      <c r="B382" s="1" t="s">
        <v>19</v>
      </c>
      <c r="C382" s="1" t="s">
        <v>20</v>
      </c>
      <c r="D382" s="1" t="s">
        <v>21</v>
      </c>
      <c r="E382" s="1" t="s">
        <v>53</v>
      </c>
      <c r="F382" s="1" t="s">
        <v>54</v>
      </c>
      <c r="G382" s="1" t="s">
        <v>24</v>
      </c>
      <c r="H382" s="1" t="s">
        <v>25</v>
      </c>
      <c r="I382" s="1" t="s">
        <v>26</v>
      </c>
      <c r="J382" s="1" t="s">
        <v>27</v>
      </c>
      <c r="K382" s="1" t="s">
        <v>28</v>
      </c>
      <c r="L382" s="1" t="s">
        <v>29</v>
      </c>
      <c r="M382" s="1" t="s">
        <v>30</v>
      </c>
      <c r="N382" s="1" t="s">
        <v>31</v>
      </c>
      <c r="O382" s="1">
        <v>1990</v>
      </c>
      <c r="P382" s="1">
        <v>8105000000</v>
      </c>
      <c r="Q382" s="1"/>
      <c r="R382" s="1"/>
    </row>
    <row r="383" spans="1:18" x14ac:dyDescent="0.25">
      <c r="A383" s="1" t="s">
        <v>18</v>
      </c>
      <c r="B383" s="1" t="s">
        <v>19</v>
      </c>
      <c r="C383" s="1" t="s">
        <v>20</v>
      </c>
      <c r="D383" s="1" t="s">
        <v>21</v>
      </c>
      <c r="E383" s="1" t="s">
        <v>53</v>
      </c>
      <c r="F383" s="1" t="s">
        <v>54</v>
      </c>
      <c r="G383" s="1" t="s">
        <v>24</v>
      </c>
      <c r="H383" s="1" t="s">
        <v>25</v>
      </c>
      <c r="I383" s="1" t="s">
        <v>26</v>
      </c>
      <c r="J383" s="1" t="s">
        <v>27</v>
      </c>
      <c r="K383" s="1" t="s">
        <v>28</v>
      </c>
      <c r="L383" s="1" t="s">
        <v>29</v>
      </c>
      <c r="M383" s="1" t="s">
        <v>30</v>
      </c>
      <c r="N383" s="1" t="s">
        <v>31</v>
      </c>
      <c r="O383" s="1">
        <v>1991</v>
      </c>
      <c r="P383" s="1">
        <v>8666000000</v>
      </c>
      <c r="Q383" s="1"/>
      <c r="R383" s="1"/>
    </row>
    <row r="384" spans="1:18" x14ac:dyDescent="0.25">
      <c r="A384" s="1" t="s">
        <v>18</v>
      </c>
      <c r="B384" s="1" t="s">
        <v>19</v>
      </c>
      <c r="C384" s="1" t="s">
        <v>20</v>
      </c>
      <c r="D384" s="1" t="s">
        <v>21</v>
      </c>
      <c r="E384" s="1" t="s">
        <v>53</v>
      </c>
      <c r="F384" s="1" t="s">
        <v>54</v>
      </c>
      <c r="G384" s="1" t="s">
        <v>24</v>
      </c>
      <c r="H384" s="1" t="s">
        <v>25</v>
      </c>
      <c r="I384" s="1" t="s">
        <v>26</v>
      </c>
      <c r="J384" s="1" t="s">
        <v>27</v>
      </c>
      <c r="K384" s="1" t="s">
        <v>28</v>
      </c>
      <c r="L384" s="1" t="s">
        <v>29</v>
      </c>
      <c r="M384" s="1" t="s">
        <v>30</v>
      </c>
      <c r="N384" s="1" t="s">
        <v>31</v>
      </c>
      <c r="O384" s="1">
        <v>1992</v>
      </c>
      <c r="P384" s="1">
        <v>9510000000</v>
      </c>
      <c r="Q384" s="1"/>
      <c r="R384" s="1"/>
    </row>
    <row r="385" spans="1:18" x14ac:dyDescent="0.25">
      <c r="A385" s="1" t="s">
        <v>18</v>
      </c>
      <c r="B385" s="1" t="s">
        <v>19</v>
      </c>
      <c r="C385" s="1" t="s">
        <v>20</v>
      </c>
      <c r="D385" s="1" t="s">
        <v>21</v>
      </c>
      <c r="E385" s="1" t="s">
        <v>53</v>
      </c>
      <c r="F385" s="1" t="s">
        <v>54</v>
      </c>
      <c r="G385" s="1" t="s">
        <v>24</v>
      </c>
      <c r="H385" s="1" t="s">
        <v>25</v>
      </c>
      <c r="I385" s="1" t="s">
        <v>26</v>
      </c>
      <c r="J385" s="1" t="s">
        <v>27</v>
      </c>
      <c r="K385" s="1" t="s">
        <v>28</v>
      </c>
      <c r="L385" s="1" t="s">
        <v>29</v>
      </c>
      <c r="M385" s="1" t="s">
        <v>30</v>
      </c>
      <c r="N385" s="1" t="s">
        <v>31</v>
      </c>
      <c r="O385" s="1">
        <v>1993</v>
      </c>
      <c r="P385" s="1">
        <v>8442000000</v>
      </c>
      <c r="Q385" s="1" t="s">
        <v>44</v>
      </c>
      <c r="R385" s="1"/>
    </row>
    <row r="386" spans="1:18" x14ac:dyDescent="0.25">
      <c r="A386" s="1" t="s">
        <v>18</v>
      </c>
      <c r="B386" s="1" t="s">
        <v>19</v>
      </c>
      <c r="C386" s="1" t="s">
        <v>20</v>
      </c>
      <c r="D386" s="1" t="s">
        <v>21</v>
      </c>
      <c r="E386" s="1" t="s">
        <v>53</v>
      </c>
      <c r="F386" s="1" t="s">
        <v>54</v>
      </c>
      <c r="G386" s="1" t="s">
        <v>24</v>
      </c>
      <c r="H386" s="1" t="s">
        <v>25</v>
      </c>
      <c r="I386" s="1" t="s">
        <v>26</v>
      </c>
      <c r="J386" s="1" t="s">
        <v>27</v>
      </c>
      <c r="K386" s="1" t="s">
        <v>28</v>
      </c>
      <c r="L386" s="1" t="s">
        <v>29</v>
      </c>
      <c r="M386" s="1" t="s">
        <v>30</v>
      </c>
      <c r="N386" s="1" t="s">
        <v>31</v>
      </c>
      <c r="O386" s="1">
        <v>1994</v>
      </c>
      <c r="P386" s="1">
        <v>9404000000</v>
      </c>
      <c r="Q386" s="1"/>
      <c r="R386" s="1"/>
    </row>
    <row r="387" spans="1:18" x14ac:dyDescent="0.25">
      <c r="A387" s="1" t="s">
        <v>18</v>
      </c>
      <c r="B387" s="1" t="s">
        <v>19</v>
      </c>
      <c r="C387" s="1" t="s">
        <v>20</v>
      </c>
      <c r="D387" s="1" t="s">
        <v>21</v>
      </c>
      <c r="E387" s="1" t="s">
        <v>53</v>
      </c>
      <c r="F387" s="1" t="s">
        <v>54</v>
      </c>
      <c r="G387" s="1" t="s">
        <v>24</v>
      </c>
      <c r="H387" s="1" t="s">
        <v>25</v>
      </c>
      <c r="I387" s="1" t="s">
        <v>26</v>
      </c>
      <c r="J387" s="1" t="s">
        <v>27</v>
      </c>
      <c r="K387" s="1" t="s">
        <v>28</v>
      </c>
      <c r="L387" s="1" t="s">
        <v>29</v>
      </c>
      <c r="M387" s="1" t="s">
        <v>30</v>
      </c>
      <c r="N387" s="1" t="s">
        <v>31</v>
      </c>
      <c r="O387" s="1">
        <v>1995</v>
      </c>
      <c r="P387" s="1">
        <v>11054000000</v>
      </c>
      <c r="Q387" s="1"/>
      <c r="R387" s="1"/>
    </row>
    <row r="388" spans="1:18" x14ac:dyDescent="0.25">
      <c r="A388" s="1" t="s">
        <v>18</v>
      </c>
      <c r="B388" s="1" t="s">
        <v>19</v>
      </c>
      <c r="C388" s="1" t="s">
        <v>20</v>
      </c>
      <c r="D388" s="1" t="s">
        <v>21</v>
      </c>
      <c r="E388" s="1" t="s">
        <v>53</v>
      </c>
      <c r="F388" s="1" t="s">
        <v>54</v>
      </c>
      <c r="G388" s="1" t="s">
        <v>24</v>
      </c>
      <c r="H388" s="1" t="s">
        <v>25</v>
      </c>
      <c r="I388" s="1" t="s">
        <v>26</v>
      </c>
      <c r="J388" s="1" t="s">
        <v>27</v>
      </c>
      <c r="K388" s="1" t="s">
        <v>28</v>
      </c>
      <c r="L388" s="1" t="s">
        <v>29</v>
      </c>
      <c r="M388" s="1" t="s">
        <v>30</v>
      </c>
      <c r="N388" s="1" t="s">
        <v>31</v>
      </c>
      <c r="O388" s="1">
        <v>1996</v>
      </c>
      <c r="P388" s="1">
        <v>11711000000</v>
      </c>
      <c r="Q388" s="1"/>
      <c r="R388" s="1"/>
    </row>
    <row r="389" spans="1:18" x14ac:dyDescent="0.25">
      <c r="A389" s="1" t="s">
        <v>18</v>
      </c>
      <c r="B389" s="1" t="s">
        <v>19</v>
      </c>
      <c r="C389" s="1" t="s">
        <v>20</v>
      </c>
      <c r="D389" s="1" t="s">
        <v>21</v>
      </c>
      <c r="E389" s="1" t="s">
        <v>53</v>
      </c>
      <c r="F389" s="1" t="s">
        <v>54</v>
      </c>
      <c r="G389" s="1" t="s">
        <v>24</v>
      </c>
      <c r="H389" s="1" t="s">
        <v>25</v>
      </c>
      <c r="I389" s="1" t="s">
        <v>26</v>
      </c>
      <c r="J389" s="1" t="s">
        <v>27</v>
      </c>
      <c r="K389" s="1" t="s">
        <v>28</v>
      </c>
      <c r="L389" s="1" t="s">
        <v>29</v>
      </c>
      <c r="M389" s="1" t="s">
        <v>30</v>
      </c>
      <c r="N389" s="1" t="s">
        <v>31</v>
      </c>
      <c r="O389" s="1">
        <v>1997</v>
      </c>
      <c r="P389" s="1">
        <v>11326000000</v>
      </c>
      <c r="Q389" s="1"/>
      <c r="R389" s="1"/>
    </row>
    <row r="390" spans="1:18" x14ac:dyDescent="0.25">
      <c r="A390" s="1" t="s">
        <v>18</v>
      </c>
      <c r="B390" s="1" t="s">
        <v>19</v>
      </c>
      <c r="C390" s="1" t="s">
        <v>20</v>
      </c>
      <c r="D390" s="1" t="s">
        <v>21</v>
      </c>
      <c r="E390" s="1" t="s">
        <v>53</v>
      </c>
      <c r="F390" s="1" t="s">
        <v>54</v>
      </c>
      <c r="G390" s="1" t="s">
        <v>24</v>
      </c>
      <c r="H390" s="1" t="s">
        <v>25</v>
      </c>
      <c r="I390" s="1" t="s">
        <v>26</v>
      </c>
      <c r="J390" s="1" t="s">
        <v>27</v>
      </c>
      <c r="K390" s="1" t="s">
        <v>28</v>
      </c>
      <c r="L390" s="1" t="s">
        <v>29</v>
      </c>
      <c r="M390" s="1" t="s">
        <v>30</v>
      </c>
      <c r="N390" s="1" t="s">
        <v>31</v>
      </c>
      <c r="O390" s="1">
        <v>1998</v>
      </c>
      <c r="P390" s="1">
        <v>10867336000</v>
      </c>
      <c r="Q390" s="1"/>
      <c r="R390" s="1"/>
    </row>
    <row r="391" spans="1:18" x14ac:dyDescent="0.25">
      <c r="A391" s="1" t="s">
        <v>18</v>
      </c>
      <c r="B391" s="1" t="s">
        <v>19</v>
      </c>
      <c r="C391" s="1" t="s">
        <v>20</v>
      </c>
      <c r="D391" s="1" t="s">
        <v>21</v>
      </c>
      <c r="E391" s="1" t="s">
        <v>53</v>
      </c>
      <c r="F391" s="1" t="s">
        <v>54</v>
      </c>
      <c r="G391" s="1" t="s">
        <v>24</v>
      </c>
      <c r="H391" s="1" t="s">
        <v>25</v>
      </c>
      <c r="I391" s="1" t="s">
        <v>26</v>
      </c>
      <c r="J391" s="1" t="s">
        <v>27</v>
      </c>
      <c r="K391" s="1" t="s">
        <v>28</v>
      </c>
      <c r="L391" s="1" t="s">
        <v>29</v>
      </c>
      <c r="M391" s="1" t="s">
        <v>30</v>
      </c>
      <c r="N391" s="1" t="s">
        <v>31</v>
      </c>
      <c r="O391" s="1">
        <v>1999</v>
      </c>
      <c r="P391" s="1">
        <v>11069518084</v>
      </c>
      <c r="Q391" s="1"/>
      <c r="R391" s="1"/>
    </row>
    <row r="392" spans="1:18" x14ac:dyDescent="0.25">
      <c r="A392" s="1" t="s">
        <v>18</v>
      </c>
      <c r="B392" s="1" t="s">
        <v>19</v>
      </c>
      <c r="C392" s="1" t="s">
        <v>20</v>
      </c>
      <c r="D392" s="1" t="s">
        <v>21</v>
      </c>
      <c r="E392" s="1" t="s">
        <v>53</v>
      </c>
      <c r="F392" s="1" t="s">
        <v>54</v>
      </c>
      <c r="G392" s="1" t="s">
        <v>24</v>
      </c>
      <c r="H392" s="1" t="s">
        <v>25</v>
      </c>
      <c r="I392" s="1" t="s">
        <v>26</v>
      </c>
      <c r="J392" s="1" t="s">
        <v>27</v>
      </c>
      <c r="K392" s="1" t="s">
        <v>28</v>
      </c>
      <c r="L392" s="1" t="s">
        <v>29</v>
      </c>
      <c r="M392" s="1" t="s">
        <v>30</v>
      </c>
      <c r="N392" s="1" t="s">
        <v>31</v>
      </c>
      <c r="O392" s="1">
        <v>2000</v>
      </c>
      <c r="P392" s="1">
        <v>11750572283</v>
      </c>
      <c r="Q392" s="1"/>
      <c r="R392" s="1"/>
    </row>
    <row r="393" spans="1:18" x14ac:dyDescent="0.25">
      <c r="A393" s="1" t="s">
        <v>18</v>
      </c>
      <c r="B393" s="1" t="s">
        <v>19</v>
      </c>
      <c r="C393" s="1" t="s">
        <v>20</v>
      </c>
      <c r="D393" s="1" t="s">
        <v>21</v>
      </c>
      <c r="E393" s="1" t="s">
        <v>53</v>
      </c>
      <c r="F393" s="1" t="s">
        <v>54</v>
      </c>
      <c r="G393" s="1" t="s">
        <v>24</v>
      </c>
      <c r="H393" s="1" t="s">
        <v>25</v>
      </c>
      <c r="I393" s="1" t="s">
        <v>26</v>
      </c>
      <c r="J393" s="1" t="s">
        <v>27</v>
      </c>
      <c r="K393" s="1" t="s">
        <v>28</v>
      </c>
      <c r="L393" s="1" t="s">
        <v>29</v>
      </c>
      <c r="M393" s="1" t="s">
        <v>30</v>
      </c>
      <c r="N393" s="1" t="s">
        <v>31</v>
      </c>
      <c r="O393" s="1">
        <v>2001</v>
      </c>
      <c r="P393" s="1">
        <v>11506810385</v>
      </c>
      <c r="Q393" s="1"/>
      <c r="R393" s="1"/>
    </row>
    <row r="394" spans="1:18" x14ac:dyDescent="0.25">
      <c r="A394" s="1" t="s">
        <v>18</v>
      </c>
      <c r="B394" s="1" t="s">
        <v>19</v>
      </c>
      <c r="C394" s="1" t="s">
        <v>20</v>
      </c>
      <c r="D394" s="1" t="s">
        <v>21</v>
      </c>
      <c r="E394" s="1" t="s">
        <v>53</v>
      </c>
      <c r="F394" s="1" t="s">
        <v>54</v>
      </c>
      <c r="G394" s="1" t="s">
        <v>24</v>
      </c>
      <c r="H394" s="1" t="s">
        <v>25</v>
      </c>
      <c r="I394" s="1" t="s">
        <v>26</v>
      </c>
      <c r="J394" s="1" t="s">
        <v>27</v>
      </c>
      <c r="K394" s="1" t="s">
        <v>28</v>
      </c>
      <c r="L394" s="1" t="s">
        <v>29</v>
      </c>
      <c r="M394" s="1" t="s">
        <v>30</v>
      </c>
      <c r="N394" s="1" t="s">
        <v>31</v>
      </c>
      <c r="O394" s="1">
        <v>2002</v>
      </c>
      <c r="P394" s="1">
        <v>10414135498</v>
      </c>
      <c r="Q394" s="1"/>
      <c r="R394" s="1"/>
    </row>
    <row r="395" spans="1:18" x14ac:dyDescent="0.25">
      <c r="A395" s="1" t="s">
        <v>18</v>
      </c>
      <c r="B395" s="1" t="s">
        <v>19</v>
      </c>
      <c r="C395" s="1" t="s">
        <v>20</v>
      </c>
      <c r="D395" s="1" t="s">
        <v>21</v>
      </c>
      <c r="E395" s="1" t="s">
        <v>53</v>
      </c>
      <c r="F395" s="1" t="s">
        <v>54</v>
      </c>
      <c r="G395" s="1" t="s">
        <v>24</v>
      </c>
      <c r="H395" s="1" t="s">
        <v>25</v>
      </c>
      <c r="I395" s="1" t="s">
        <v>26</v>
      </c>
      <c r="J395" s="1" t="s">
        <v>27</v>
      </c>
      <c r="K395" s="1" t="s">
        <v>28</v>
      </c>
      <c r="L395" s="1" t="s">
        <v>29</v>
      </c>
      <c r="M395" s="1" t="s">
        <v>30</v>
      </c>
      <c r="N395" s="1" t="s">
        <v>31</v>
      </c>
      <c r="O395" s="1">
        <v>2003</v>
      </c>
      <c r="P395" s="1">
        <v>13381922236</v>
      </c>
      <c r="Q395" s="1"/>
      <c r="R395" s="1"/>
    </row>
    <row r="396" spans="1:18" x14ac:dyDescent="0.25">
      <c r="A396" s="1" t="s">
        <v>18</v>
      </c>
      <c r="B396" s="1" t="s">
        <v>19</v>
      </c>
      <c r="C396" s="1" t="s">
        <v>20</v>
      </c>
      <c r="D396" s="1" t="s">
        <v>21</v>
      </c>
      <c r="E396" s="1" t="s">
        <v>53</v>
      </c>
      <c r="F396" s="1" t="s">
        <v>54</v>
      </c>
      <c r="G396" s="1" t="s">
        <v>24</v>
      </c>
      <c r="H396" s="1" t="s">
        <v>25</v>
      </c>
      <c r="I396" s="1" t="s">
        <v>26</v>
      </c>
      <c r="J396" s="1" t="s">
        <v>27</v>
      </c>
      <c r="K396" s="1" t="s">
        <v>28</v>
      </c>
      <c r="L396" s="1" t="s">
        <v>29</v>
      </c>
      <c r="M396" s="1" t="s">
        <v>30</v>
      </c>
      <c r="N396" s="1" t="s">
        <v>31</v>
      </c>
      <c r="O396" s="1">
        <v>2004</v>
      </c>
      <c r="P396" s="1">
        <v>15307872304</v>
      </c>
      <c r="Q396" s="1"/>
      <c r="R396" s="1"/>
    </row>
    <row r="397" spans="1:18" x14ac:dyDescent="0.25">
      <c r="A397" s="1" t="s">
        <v>18</v>
      </c>
      <c r="B397" s="1" t="s">
        <v>19</v>
      </c>
      <c r="C397" s="1" t="s">
        <v>20</v>
      </c>
      <c r="D397" s="1" t="s">
        <v>21</v>
      </c>
      <c r="E397" s="1" t="s">
        <v>53</v>
      </c>
      <c r="F397" s="1" t="s">
        <v>54</v>
      </c>
      <c r="G397" s="1" t="s">
        <v>24</v>
      </c>
      <c r="H397" s="1" t="s">
        <v>25</v>
      </c>
      <c r="I397" s="1" t="s">
        <v>26</v>
      </c>
      <c r="J397" s="1" t="s">
        <v>27</v>
      </c>
      <c r="K397" s="1" t="s">
        <v>28</v>
      </c>
      <c r="L397" s="1" t="s">
        <v>29</v>
      </c>
      <c r="M397" s="1" t="s">
        <v>30</v>
      </c>
      <c r="N397" s="1" t="s">
        <v>31</v>
      </c>
      <c r="O397" s="1">
        <v>2005</v>
      </c>
      <c r="P397" s="1">
        <v>17278409306</v>
      </c>
      <c r="Q397" s="1"/>
      <c r="R397" s="1"/>
    </row>
    <row r="398" spans="1:18" x14ac:dyDescent="0.25">
      <c r="A398" s="1" t="s">
        <v>18</v>
      </c>
      <c r="B398" s="1" t="s">
        <v>19</v>
      </c>
      <c r="C398" s="1" t="s">
        <v>20</v>
      </c>
      <c r="D398" s="1" t="s">
        <v>21</v>
      </c>
      <c r="E398" s="1" t="s">
        <v>53</v>
      </c>
      <c r="F398" s="1" t="s">
        <v>54</v>
      </c>
      <c r="G398" s="1" t="s">
        <v>24</v>
      </c>
      <c r="H398" s="1" t="s">
        <v>25</v>
      </c>
      <c r="I398" s="1" t="s">
        <v>26</v>
      </c>
      <c r="J398" s="1" t="s">
        <v>27</v>
      </c>
      <c r="K398" s="1" t="s">
        <v>28</v>
      </c>
      <c r="L398" s="1" t="s">
        <v>29</v>
      </c>
      <c r="M398" s="1" t="s">
        <v>30</v>
      </c>
      <c r="N398" s="1" t="s">
        <v>31</v>
      </c>
      <c r="O398" s="1">
        <v>2006</v>
      </c>
      <c r="P398" s="1">
        <v>20749165192</v>
      </c>
      <c r="Q398" s="1"/>
      <c r="R398" s="1"/>
    </row>
    <row r="399" spans="1:18" x14ac:dyDescent="0.25">
      <c r="A399" s="1" t="s">
        <v>18</v>
      </c>
      <c r="B399" s="1" t="s">
        <v>19</v>
      </c>
      <c r="C399" s="1" t="s">
        <v>20</v>
      </c>
      <c r="D399" s="1" t="s">
        <v>21</v>
      </c>
      <c r="E399" s="1" t="s">
        <v>53</v>
      </c>
      <c r="F399" s="1" t="s">
        <v>54</v>
      </c>
      <c r="G399" s="1" t="s">
        <v>24</v>
      </c>
      <c r="H399" s="1" t="s">
        <v>25</v>
      </c>
      <c r="I399" s="1" t="s">
        <v>26</v>
      </c>
      <c r="J399" s="1" t="s">
        <v>27</v>
      </c>
      <c r="K399" s="1" t="s">
        <v>28</v>
      </c>
      <c r="L399" s="1" t="s">
        <v>29</v>
      </c>
      <c r="M399" s="1" t="s">
        <v>30</v>
      </c>
      <c r="N399" s="1" t="s">
        <v>31</v>
      </c>
      <c r="O399" s="1">
        <v>2007</v>
      </c>
      <c r="P399" s="1">
        <v>23578074584</v>
      </c>
      <c r="Q399" s="1"/>
      <c r="R399" s="1"/>
    </row>
    <row r="400" spans="1:18" x14ac:dyDescent="0.25">
      <c r="A400" s="1" t="s">
        <v>18</v>
      </c>
      <c r="B400" s="1" t="s">
        <v>19</v>
      </c>
      <c r="C400" s="1" t="s">
        <v>20</v>
      </c>
      <c r="D400" s="1" t="s">
        <v>21</v>
      </c>
      <c r="E400" s="1" t="s">
        <v>53</v>
      </c>
      <c r="F400" s="1" t="s">
        <v>54</v>
      </c>
      <c r="G400" s="1" t="s">
        <v>24</v>
      </c>
      <c r="H400" s="1" t="s">
        <v>25</v>
      </c>
      <c r="I400" s="1" t="s">
        <v>26</v>
      </c>
      <c r="J400" s="1" t="s">
        <v>27</v>
      </c>
      <c r="K400" s="1" t="s">
        <v>28</v>
      </c>
      <c r="L400" s="1" t="s">
        <v>29</v>
      </c>
      <c r="M400" s="1" t="s">
        <v>30</v>
      </c>
      <c r="N400" s="1" t="s">
        <v>31</v>
      </c>
      <c r="O400" s="1">
        <v>2008</v>
      </c>
      <c r="P400" s="1">
        <v>26381687098</v>
      </c>
      <c r="Q400" s="1"/>
      <c r="R400" s="1"/>
    </row>
    <row r="401" spans="1:18" x14ac:dyDescent="0.25">
      <c r="A401" s="1" t="s">
        <v>18</v>
      </c>
      <c r="B401" s="1" t="s">
        <v>19</v>
      </c>
      <c r="C401" s="1" t="s">
        <v>20</v>
      </c>
      <c r="D401" s="1" t="s">
        <v>21</v>
      </c>
      <c r="E401" s="1" t="s">
        <v>53</v>
      </c>
      <c r="F401" s="1" t="s">
        <v>54</v>
      </c>
      <c r="G401" s="1" t="s">
        <v>24</v>
      </c>
      <c r="H401" s="1" t="s">
        <v>25</v>
      </c>
      <c r="I401" s="1" t="s">
        <v>26</v>
      </c>
      <c r="J401" s="1" t="s">
        <v>27</v>
      </c>
      <c r="K401" s="1" t="s">
        <v>28</v>
      </c>
      <c r="L401" s="1" t="s">
        <v>29</v>
      </c>
      <c r="M401" s="1" t="s">
        <v>30</v>
      </c>
      <c r="N401" s="1" t="s">
        <v>31</v>
      </c>
      <c r="O401" s="1">
        <v>2009</v>
      </c>
      <c r="P401" s="1">
        <v>20469098153</v>
      </c>
      <c r="Q401" s="1"/>
      <c r="R401" s="1"/>
    </row>
    <row r="402" spans="1:18" x14ac:dyDescent="0.25">
      <c r="A402" s="1" t="s">
        <v>18</v>
      </c>
      <c r="B402" s="1" t="s">
        <v>19</v>
      </c>
      <c r="C402" s="1" t="s">
        <v>20</v>
      </c>
      <c r="D402" s="1" t="s">
        <v>21</v>
      </c>
      <c r="E402" s="1" t="s">
        <v>53</v>
      </c>
      <c r="F402" s="1" t="s">
        <v>54</v>
      </c>
      <c r="G402" s="1" t="s">
        <v>24</v>
      </c>
      <c r="H402" s="1" t="s">
        <v>25</v>
      </c>
      <c r="I402" s="1" t="s">
        <v>26</v>
      </c>
      <c r="J402" s="1" t="s">
        <v>27</v>
      </c>
      <c r="K402" s="1" t="s">
        <v>28</v>
      </c>
      <c r="L402" s="1" t="s">
        <v>29</v>
      </c>
      <c r="M402" s="1" t="s">
        <v>30</v>
      </c>
      <c r="N402" s="1" t="s">
        <v>31</v>
      </c>
      <c r="O402" s="1">
        <v>2010</v>
      </c>
      <c r="P402" s="1">
        <v>21712751572</v>
      </c>
      <c r="Q402" s="1"/>
      <c r="R402" s="1"/>
    </row>
    <row r="403" spans="1:18" x14ac:dyDescent="0.25">
      <c r="A403" s="1" t="s">
        <v>18</v>
      </c>
      <c r="B403" s="1" t="s">
        <v>19</v>
      </c>
      <c r="C403" s="1" t="s">
        <v>20</v>
      </c>
      <c r="D403" s="1" t="s">
        <v>21</v>
      </c>
      <c r="E403" s="1" t="s">
        <v>53</v>
      </c>
      <c r="F403" s="1" t="s">
        <v>54</v>
      </c>
      <c r="G403" s="1" t="s">
        <v>24</v>
      </c>
      <c r="H403" s="1" t="s">
        <v>25</v>
      </c>
      <c r="I403" s="1" t="s">
        <v>26</v>
      </c>
      <c r="J403" s="1" t="s">
        <v>27</v>
      </c>
      <c r="K403" s="1" t="s">
        <v>28</v>
      </c>
      <c r="L403" s="1" t="s">
        <v>29</v>
      </c>
      <c r="M403" s="1" t="s">
        <v>30</v>
      </c>
      <c r="N403" s="1" t="s">
        <v>31</v>
      </c>
      <c r="O403" s="1">
        <v>2011</v>
      </c>
      <c r="P403" s="1">
        <v>33899294219</v>
      </c>
      <c r="Q403" s="1"/>
      <c r="R403" s="1"/>
    </row>
    <row r="404" spans="1:18" x14ac:dyDescent="0.25">
      <c r="A404" s="1" t="s">
        <v>18</v>
      </c>
      <c r="B404" s="1" t="s">
        <v>19</v>
      </c>
      <c r="C404" s="1" t="s">
        <v>20</v>
      </c>
      <c r="D404" s="1" t="s">
        <v>21</v>
      </c>
      <c r="E404" s="1" t="s">
        <v>53</v>
      </c>
      <c r="F404" s="1" t="s">
        <v>54</v>
      </c>
      <c r="G404" s="1" t="s">
        <v>24</v>
      </c>
      <c r="H404" s="1" t="s">
        <v>25</v>
      </c>
      <c r="I404" s="1" t="s">
        <v>26</v>
      </c>
      <c r="J404" s="1" t="s">
        <v>27</v>
      </c>
      <c r="K404" s="1" t="s">
        <v>28</v>
      </c>
      <c r="L404" s="1" t="s">
        <v>29</v>
      </c>
      <c r="M404" s="1" t="s">
        <v>30</v>
      </c>
      <c r="N404" s="1" t="s">
        <v>31</v>
      </c>
      <c r="O404" s="1">
        <v>2012</v>
      </c>
      <c r="P404" s="1">
        <v>35478746641</v>
      </c>
      <c r="Q404" s="1"/>
      <c r="R404" s="1"/>
    </row>
    <row r="405" spans="1:18" x14ac:dyDescent="0.25">
      <c r="A405" s="1" t="s">
        <v>18</v>
      </c>
      <c r="B405" s="1" t="s">
        <v>19</v>
      </c>
      <c r="C405" s="1" t="s">
        <v>20</v>
      </c>
      <c r="D405" s="1" t="s">
        <v>21</v>
      </c>
      <c r="E405" s="1" t="s">
        <v>53</v>
      </c>
      <c r="F405" s="1" t="s">
        <v>54</v>
      </c>
      <c r="G405" s="1" t="s">
        <v>32</v>
      </c>
      <c r="H405" s="1" t="s">
        <v>33</v>
      </c>
      <c r="I405" s="1" t="s">
        <v>26</v>
      </c>
      <c r="J405" s="1" t="s">
        <v>27</v>
      </c>
      <c r="K405" s="1" t="s">
        <v>28</v>
      </c>
      <c r="L405" s="1" t="s">
        <v>29</v>
      </c>
      <c r="M405" s="1" t="s">
        <v>30</v>
      </c>
      <c r="N405" s="1" t="s">
        <v>31</v>
      </c>
      <c r="O405" s="1">
        <v>1988</v>
      </c>
      <c r="P405" s="1">
        <v>12323000000</v>
      </c>
      <c r="Q405" s="1"/>
      <c r="R405" s="1"/>
    </row>
    <row r="406" spans="1:18" x14ac:dyDescent="0.25">
      <c r="A406" s="1" t="s">
        <v>18</v>
      </c>
      <c r="B406" s="1" t="s">
        <v>19</v>
      </c>
      <c r="C406" s="1" t="s">
        <v>20</v>
      </c>
      <c r="D406" s="1" t="s">
        <v>21</v>
      </c>
      <c r="E406" s="1" t="s">
        <v>53</v>
      </c>
      <c r="F406" s="1" t="s">
        <v>54</v>
      </c>
      <c r="G406" s="1" t="s">
        <v>32</v>
      </c>
      <c r="H406" s="1" t="s">
        <v>33</v>
      </c>
      <c r="I406" s="1" t="s">
        <v>26</v>
      </c>
      <c r="J406" s="1" t="s">
        <v>27</v>
      </c>
      <c r="K406" s="1" t="s">
        <v>28</v>
      </c>
      <c r="L406" s="1" t="s">
        <v>29</v>
      </c>
      <c r="M406" s="1" t="s">
        <v>30</v>
      </c>
      <c r="N406" s="1" t="s">
        <v>31</v>
      </c>
      <c r="O406" s="1">
        <v>1989</v>
      </c>
      <c r="P406" s="1">
        <v>16151000000</v>
      </c>
      <c r="Q406" s="1"/>
      <c r="R406" s="1"/>
    </row>
    <row r="407" spans="1:18" x14ac:dyDescent="0.25">
      <c r="A407" s="1" t="s">
        <v>18</v>
      </c>
      <c r="B407" s="1" t="s">
        <v>19</v>
      </c>
      <c r="C407" s="1" t="s">
        <v>20</v>
      </c>
      <c r="D407" s="1" t="s">
        <v>21</v>
      </c>
      <c r="E407" s="1" t="s">
        <v>53</v>
      </c>
      <c r="F407" s="1" t="s">
        <v>54</v>
      </c>
      <c r="G407" s="1" t="s">
        <v>32</v>
      </c>
      <c r="H407" s="1" t="s">
        <v>33</v>
      </c>
      <c r="I407" s="1" t="s">
        <v>26</v>
      </c>
      <c r="J407" s="1" t="s">
        <v>27</v>
      </c>
      <c r="K407" s="1" t="s">
        <v>28</v>
      </c>
      <c r="L407" s="1" t="s">
        <v>29</v>
      </c>
      <c r="M407" s="1" t="s">
        <v>30</v>
      </c>
      <c r="N407" s="1" t="s">
        <v>31</v>
      </c>
      <c r="O407" s="1">
        <v>1990</v>
      </c>
      <c r="P407" s="1">
        <v>19777000000</v>
      </c>
      <c r="Q407" s="1"/>
      <c r="R407" s="1"/>
    </row>
    <row r="408" spans="1:18" x14ac:dyDescent="0.25">
      <c r="A408" s="1" t="s">
        <v>18</v>
      </c>
      <c r="B408" s="1" t="s">
        <v>19</v>
      </c>
      <c r="C408" s="1" t="s">
        <v>20</v>
      </c>
      <c r="D408" s="1" t="s">
        <v>21</v>
      </c>
      <c r="E408" s="1" t="s">
        <v>53</v>
      </c>
      <c r="F408" s="1" t="s">
        <v>54</v>
      </c>
      <c r="G408" s="1" t="s">
        <v>32</v>
      </c>
      <c r="H408" s="1" t="s">
        <v>33</v>
      </c>
      <c r="I408" s="1" t="s">
        <v>26</v>
      </c>
      <c r="J408" s="1" t="s">
        <v>27</v>
      </c>
      <c r="K408" s="1" t="s">
        <v>28</v>
      </c>
      <c r="L408" s="1" t="s">
        <v>29</v>
      </c>
      <c r="M408" s="1" t="s">
        <v>30</v>
      </c>
      <c r="N408" s="1" t="s">
        <v>31</v>
      </c>
      <c r="O408" s="1">
        <v>1991</v>
      </c>
      <c r="P408" s="1">
        <v>21580000000</v>
      </c>
      <c r="Q408" s="1"/>
      <c r="R408" s="1"/>
    </row>
    <row r="409" spans="1:18" x14ac:dyDescent="0.25">
      <c r="A409" s="1" t="s">
        <v>18</v>
      </c>
      <c r="B409" s="1" t="s">
        <v>19</v>
      </c>
      <c r="C409" s="1" t="s">
        <v>20</v>
      </c>
      <c r="D409" s="1" t="s">
        <v>21</v>
      </c>
      <c r="E409" s="1" t="s">
        <v>53</v>
      </c>
      <c r="F409" s="1" t="s">
        <v>54</v>
      </c>
      <c r="G409" s="1" t="s">
        <v>32</v>
      </c>
      <c r="H409" s="1" t="s">
        <v>33</v>
      </c>
      <c r="I409" s="1" t="s">
        <v>26</v>
      </c>
      <c r="J409" s="1" t="s">
        <v>27</v>
      </c>
      <c r="K409" s="1" t="s">
        <v>28</v>
      </c>
      <c r="L409" s="1" t="s">
        <v>29</v>
      </c>
      <c r="M409" s="1" t="s">
        <v>30</v>
      </c>
      <c r="N409" s="1" t="s">
        <v>31</v>
      </c>
      <c r="O409" s="1">
        <v>1992</v>
      </c>
      <c r="P409" s="1">
        <v>23220000000</v>
      </c>
      <c r="Q409" s="1"/>
      <c r="R409" s="1"/>
    </row>
    <row r="410" spans="1:18" x14ac:dyDescent="0.25">
      <c r="A410" s="1" t="s">
        <v>18</v>
      </c>
      <c r="B410" s="1" t="s">
        <v>19</v>
      </c>
      <c r="C410" s="1" t="s">
        <v>20</v>
      </c>
      <c r="D410" s="1" t="s">
        <v>21</v>
      </c>
      <c r="E410" s="1" t="s">
        <v>53</v>
      </c>
      <c r="F410" s="1" t="s">
        <v>54</v>
      </c>
      <c r="G410" s="1" t="s">
        <v>32</v>
      </c>
      <c r="H410" s="1" t="s">
        <v>33</v>
      </c>
      <c r="I410" s="1" t="s">
        <v>26</v>
      </c>
      <c r="J410" s="1" t="s">
        <v>27</v>
      </c>
      <c r="K410" s="1" t="s">
        <v>28</v>
      </c>
      <c r="L410" s="1" t="s">
        <v>29</v>
      </c>
      <c r="M410" s="1" t="s">
        <v>30</v>
      </c>
      <c r="N410" s="1" t="s">
        <v>31</v>
      </c>
      <c r="O410" s="1">
        <v>1993</v>
      </c>
      <c r="P410" s="1">
        <v>22013000000</v>
      </c>
      <c r="Q410" s="1" t="s">
        <v>44</v>
      </c>
      <c r="R410" s="1"/>
    </row>
    <row r="411" spans="1:18" x14ac:dyDescent="0.25">
      <c r="A411" s="1" t="s">
        <v>18</v>
      </c>
      <c r="B411" s="1" t="s">
        <v>19</v>
      </c>
      <c r="C411" s="1" t="s">
        <v>20</v>
      </c>
      <c r="D411" s="1" t="s">
        <v>21</v>
      </c>
      <c r="E411" s="1" t="s">
        <v>53</v>
      </c>
      <c r="F411" s="1" t="s">
        <v>54</v>
      </c>
      <c r="G411" s="1" t="s">
        <v>32</v>
      </c>
      <c r="H411" s="1" t="s">
        <v>33</v>
      </c>
      <c r="I411" s="1" t="s">
        <v>26</v>
      </c>
      <c r="J411" s="1" t="s">
        <v>27</v>
      </c>
      <c r="K411" s="1" t="s">
        <v>28</v>
      </c>
      <c r="L411" s="1" t="s">
        <v>29</v>
      </c>
      <c r="M411" s="1" t="s">
        <v>30</v>
      </c>
      <c r="N411" s="1" t="s">
        <v>31</v>
      </c>
      <c r="O411" s="1">
        <v>1994</v>
      </c>
      <c r="P411" s="1">
        <v>21507000000</v>
      </c>
      <c r="Q411" s="1"/>
      <c r="R411" s="1"/>
    </row>
    <row r="412" spans="1:18" x14ac:dyDescent="0.25">
      <c r="A412" s="1" t="s">
        <v>18</v>
      </c>
      <c r="B412" s="1" t="s">
        <v>19</v>
      </c>
      <c r="C412" s="1" t="s">
        <v>20</v>
      </c>
      <c r="D412" s="1" t="s">
        <v>21</v>
      </c>
      <c r="E412" s="1" t="s">
        <v>53</v>
      </c>
      <c r="F412" s="1" t="s">
        <v>54</v>
      </c>
      <c r="G412" s="1" t="s">
        <v>32</v>
      </c>
      <c r="H412" s="1" t="s">
        <v>33</v>
      </c>
      <c r="I412" s="1" t="s">
        <v>26</v>
      </c>
      <c r="J412" s="1" t="s">
        <v>27</v>
      </c>
      <c r="K412" s="1" t="s">
        <v>28</v>
      </c>
      <c r="L412" s="1" t="s">
        <v>29</v>
      </c>
      <c r="M412" s="1" t="s">
        <v>30</v>
      </c>
      <c r="N412" s="1" t="s">
        <v>31</v>
      </c>
      <c r="O412" s="1">
        <v>1995</v>
      </c>
      <c r="P412" s="1">
        <v>25898000000</v>
      </c>
      <c r="Q412" s="1"/>
      <c r="R412" s="1"/>
    </row>
    <row r="413" spans="1:18" x14ac:dyDescent="0.25">
      <c r="A413" s="1" t="s">
        <v>18</v>
      </c>
      <c r="B413" s="1" t="s">
        <v>19</v>
      </c>
      <c r="C413" s="1" t="s">
        <v>20</v>
      </c>
      <c r="D413" s="1" t="s">
        <v>21</v>
      </c>
      <c r="E413" s="1" t="s">
        <v>53</v>
      </c>
      <c r="F413" s="1" t="s">
        <v>54</v>
      </c>
      <c r="G413" s="1" t="s">
        <v>32</v>
      </c>
      <c r="H413" s="1" t="s">
        <v>33</v>
      </c>
      <c r="I413" s="1" t="s">
        <v>26</v>
      </c>
      <c r="J413" s="1" t="s">
        <v>27</v>
      </c>
      <c r="K413" s="1" t="s">
        <v>28</v>
      </c>
      <c r="L413" s="1" t="s">
        <v>29</v>
      </c>
      <c r="M413" s="1" t="s">
        <v>30</v>
      </c>
      <c r="N413" s="1" t="s">
        <v>31</v>
      </c>
      <c r="O413" s="1">
        <v>1996</v>
      </c>
      <c r="P413" s="1">
        <v>28238000000</v>
      </c>
      <c r="Q413" s="1"/>
      <c r="R413" s="1"/>
    </row>
    <row r="414" spans="1:18" x14ac:dyDescent="0.25">
      <c r="A414" s="1" t="s">
        <v>18</v>
      </c>
      <c r="B414" s="1" t="s">
        <v>19</v>
      </c>
      <c r="C414" s="1" t="s">
        <v>20</v>
      </c>
      <c r="D414" s="1" t="s">
        <v>21</v>
      </c>
      <c r="E414" s="1" t="s">
        <v>53</v>
      </c>
      <c r="F414" s="1" t="s">
        <v>54</v>
      </c>
      <c r="G414" s="1" t="s">
        <v>32</v>
      </c>
      <c r="H414" s="1" t="s">
        <v>33</v>
      </c>
      <c r="I414" s="1" t="s">
        <v>26</v>
      </c>
      <c r="J414" s="1" t="s">
        <v>27</v>
      </c>
      <c r="K414" s="1" t="s">
        <v>28</v>
      </c>
      <c r="L414" s="1" t="s">
        <v>29</v>
      </c>
      <c r="M414" s="1" t="s">
        <v>30</v>
      </c>
      <c r="N414" s="1" t="s">
        <v>31</v>
      </c>
      <c r="O414" s="1">
        <v>1997</v>
      </c>
      <c r="P414" s="1">
        <v>26919000000</v>
      </c>
      <c r="Q414" s="1"/>
      <c r="R414" s="1"/>
    </row>
    <row r="415" spans="1:18" x14ac:dyDescent="0.25">
      <c r="A415" s="1" t="s">
        <v>18</v>
      </c>
      <c r="B415" s="1" t="s">
        <v>19</v>
      </c>
      <c r="C415" s="1" t="s">
        <v>20</v>
      </c>
      <c r="D415" s="1" t="s">
        <v>21</v>
      </c>
      <c r="E415" s="1" t="s">
        <v>53</v>
      </c>
      <c r="F415" s="1" t="s">
        <v>54</v>
      </c>
      <c r="G415" s="1" t="s">
        <v>32</v>
      </c>
      <c r="H415" s="1" t="s">
        <v>33</v>
      </c>
      <c r="I415" s="1" t="s">
        <v>26</v>
      </c>
      <c r="J415" s="1" t="s">
        <v>27</v>
      </c>
      <c r="K415" s="1" t="s">
        <v>28</v>
      </c>
      <c r="L415" s="1" t="s">
        <v>29</v>
      </c>
      <c r="M415" s="1" t="s">
        <v>30</v>
      </c>
      <c r="N415" s="1" t="s">
        <v>31</v>
      </c>
      <c r="O415" s="1">
        <v>1998</v>
      </c>
      <c r="P415" s="1">
        <v>30292714000</v>
      </c>
      <c r="Q415" s="1"/>
      <c r="R415" s="1"/>
    </row>
    <row r="416" spans="1:18" x14ac:dyDescent="0.25">
      <c r="A416" s="1" t="s">
        <v>18</v>
      </c>
      <c r="B416" s="1" t="s">
        <v>19</v>
      </c>
      <c r="C416" s="1" t="s">
        <v>20</v>
      </c>
      <c r="D416" s="1" t="s">
        <v>21</v>
      </c>
      <c r="E416" s="1" t="s">
        <v>53</v>
      </c>
      <c r="F416" s="1" t="s">
        <v>54</v>
      </c>
      <c r="G416" s="1" t="s">
        <v>32</v>
      </c>
      <c r="H416" s="1" t="s">
        <v>33</v>
      </c>
      <c r="I416" s="1" t="s">
        <v>26</v>
      </c>
      <c r="J416" s="1" t="s">
        <v>27</v>
      </c>
      <c r="K416" s="1" t="s">
        <v>28</v>
      </c>
      <c r="L416" s="1" t="s">
        <v>29</v>
      </c>
      <c r="M416" s="1" t="s">
        <v>30</v>
      </c>
      <c r="N416" s="1" t="s">
        <v>31</v>
      </c>
      <c r="O416" s="1">
        <v>1999</v>
      </c>
      <c r="P416" s="1">
        <v>30529013609</v>
      </c>
      <c r="Q416" s="1"/>
      <c r="R416" s="1"/>
    </row>
    <row r="417" spans="1:18" x14ac:dyDescent="0.25">
      <c r="A417" s="1" t="s">
        <v>18</v>
      </c>
      <c r="B417" s="1" t="s">
        <v>19</v>
      </c>
      <c r="C417" s="1" t="s">
        <v>20</v>
      </c>
      <c r="D417" s="1" t="s">
        <v>21</v>
      </c>
      <c r="E417" s="1" t="s">
        <v>53</v>
      </c>
      <c r="F417" s="1" t="s">
        <v>54</v>
      </c>
      <c r="G417" s="1" t="s">
        <v>32</v>
      </c>
      <c r="H417" s="1" t="s">
        <v>33</v>
      </c>
      <c r="I417" s="1" t="s">
        <v>26</v>
      </c>
      <c r="J417" s="1" t="s">
        <v>27</v>
      </c>
      <c r="K417" s="1" t="s">
        <v>28</v>
      </c>
      <c r="L417" s="1" t="s">
        <v>29</v>
      </c>
      <c r="M417" s="1" t="s">
        <v>30</v>
      </c>
      <c r="N417" s="1" t="s">
        <v>31</v>
      </c>
      <c r="O417" s="1">
        <v>2000</v>
      </c>
      <c r="P417" s="1">
        <v>33479874575</v>
      </c>
      <c r="Q417" s="1"/>
      <c r="R417" s="1"/>
    </row>
    <row r="418" spans="1:18" x14ac:dyDescent="0.25">
      <c r="A418" s="1" t="s">
        <v>18</v>
      </c>
      <c r="B418" s="1" t="s">
        <v>19</v>
      </c>
      <c r="C418" s="1" t="s">
        <v>20</v>
      </c>
      <c r="D418" s="1" t="s">
        <v>21</v>
      </c>
      <c r="E418" s="1" t="s">
        <v>53</v>
      </c>
      <c r="F418" s="1" t="s">
        <v>54</v>
      </c>
      <c r="G418" s="1" t="s">
        <v>32</v>
      </c>
      <c r="H418" s="1" t="s">
        <v>33</v>
      </c>
      <c r="I418" s="1" t="s">
        <v>26</v>
      </c>
      <c r="J418" s="1" t="s">
        <v>27</v>
      </c>
      <c r="K418" s="1" t="s">
        <v>28</v>
      </c>
      <c r="L418" s="1" t="s">
        <v>29</v>
      </c>
      <c r="M418" s="1" t="s">
        <v>30</v>
      </c>
      <c r="N418" s="1" t="s">
        <v>31</v>
      </c>
      <c r="O418" s="1">
        <v>2001</v>
      </c>
      <c r="P418" s="1">
        <v>33019043949</v>
      </c>
      <c r="Q418" s="1"/>
      <c r="R418" s="1"/>
    </row>
    <row r="419" spans="1:18" x14ac:dyDescent="0.25">
      <c r="A419" s="1" t="s">
        <v>18</v>
      </c>
      <c r="B419" s="1" t="s">
        <v>19</v>
      </c>
      <c r="C419" s="1" t="s">
        <v>20</v>
      </c>
      <c r="D419" s="1" t="s">
        <v>21</v>
      </c>
      <c r="E419" s="1" t="s">
        <v>53</v>
      </c>
      <c r="F419" s="1" t="s">
        <v>54</v>
      </c>
      <c r="G419" s="1" t="s">
        <v>32</v>
      </c>
      <c r="H419" s="1" t="s">
        <v>33</v>
      </c>
      <c r="I419" s="1" t="s">
        <v>26</v>
      </c>
      <c r="J419" s="1" t="s">
        <v>27</v>
      </c>
      <c r="K419" s="1" t="s">
        <v>28</v>
      </c>
      <c r="L419" s="1" t="s">
        <v>29</v>
      </c>
      <c r="M419" s="1" t="s">
        <v>30</v>
      </c>
      <c r="N419" s="1" t="s">
        <v>31</v>
      </c>
      <c r="O419" s="1">
        <v>2002</v>
      </c>
      <c r="P419" s="1">
        <v>31570291383</v>
      </c>
      <c r="Q419" s="1"/>
      <c r="R419" s="1"/>
    </row>
    <row r="420" spans="1:18" x14ac:dyDescent="0.25">
      <c r="A420" s="1" t="s">
        <v>18</v>
      </c>
      <c r="B420" s="1" t="s">
        <v>19</v>
      </c>
      <c r="C420" s="1" t="s">
        <v>20</v>
      </c>
      <c r="D420" s="1" t="s">
        <v>21</v>
      </c>
      <c r="E420" s="1" t="s">
        <v>53</v>
      </c>
      <c r="F420" s="1" t="s">
        <v>54</v>
      </c>
      <c r="G420" s="1" t="s">
        <v>32</v>
      </c>
      <c r="H420" s="1" t="s">
        <v>33</v>
      </c>
      <c r="I420" s="1" t="s">
        <v>26</v>
      </c>
      <c r="J420" s="1" t="s">
        <v>27</v>
      </c>
      <c r="K420" s="1" t="s">
        <v>28</v>
      </c>
      <c r="L420" s="1" t="s">
        <v>29</v>
      </c>
      <c r="M420" s="1" t="s">
        <v>30</v>
      </c>
      <c r="N420" s="1" t="s">
        <v>31</v>
      </c>
      <c r="O420" s="1">
        <v>2003</v>
      </c>
      <c r="P420" s="1">
        <v>44852023440</v>
      </c>
      <c r="Q420" s="1"/>
      <c r="R420" s="1"/>
    </row>
    <row r="421" spans="1:18" x14ac:dyDescent="0.25">
      <c r="A421" s="1" t="s">
        <v>18</v>
      </c>
      <c r="B421" s="1" t="s">
        <v>19</v>
      </c>
      <c r="C421" s="1" t="s">
        <v>20</v>
      </c>
      <c r="D421" s="1" t="s">
        <v>21</v>
      </c>
      <c r="E421" s="1" t="s">
        <v>53</v>
      </c>
      <c r="F421" s="1" t="s">
        <v>54</v>
      </c>
      <c r="G421" s="1" t="s">
        <v>32</v>
      </c>
      <c r="H421" s="1" t="s">
        <v>33</v>
      </c>
      <c r="I421" s="1" t="s">
        <v>26</v>
      </c>
      <c r="J421" s="1" t="s">
        <v>27</v>
      </c>
      <c r="K421" s="1" t="s">
        <v>28</v>
      </c>
      <c r="L421" s="1" t="s">
        <v>29</v>
      </c>
      <c r="M421" s="1" t="s">
        <v>30</v>
      </c>
      <c r="N421" s="1" t="s">
        <v>31</v>
      </c>
      <c r="O421" s="1">
        <v>2004</v>
      </c>
      <c r="P421" s="1">
        <v>52759617102</v>
      </c>
      <c r="Q421" s="1"/>
      <c r="R421" s="1"/>
    </row>
    <row r="422" spans="1:18" x14ac:dyDescent="0.25">
      <c r="A422" s="1" t="s">
        <v>18</v>
      </c>
      <c r="B422" s="1" t="s">
        <v>19</v>
      </c>
      <c r="C422" s="1" t="s">
        <v>20</v>
      </c>
      <c r="D422" s="1" t="s">
        <v>21</v>
      </c>
      <c r="E422" s="1" t="s">
        <v>53</v>
      </c>
      <c r="F422" s="1" t="s">
        <v>54</v>
      </c>
      <c r="G422" s="1" t="s">
        <v>32</v>
      </c>
      <c r="H422" s="1" t="s">
        <v>33</v>
      </c>
      <c r="I422" s="1" t="s">
        <v>26</v>
      </c>
      <c r="J422" s="1" t="s">
        <v>27</v>
      </c>
      <c r="K422" s="1" t="s">
        <v>28</v>
      </c>
      <c r="L422" s="1" t="s">
        <v>29</v>
      </c>
      <c r="M422" s="1" t="s">
        <v>30</v>
      </c>
      <c r="N422" s="1" t="s">
        <v>31</v>
      </c>
      <c r="O422" s="1">
        <v>2005</v>
      </c>
      <c r="P422" s="1">
        <v>54435989983</v>
      </c>
      <c r="Q422" s="1"/>
      <c r="R422" s="1"/>
    </row>
    <row r="423" spans="1:18" x14ac:dyDescent="0.25">
      <c r="A423" s="1" t="s">
        <v>18</v>
      </c>
      <c r="B423" s="1" t="s">
        <v>19</v>
      </c>
      <c r="C423" s="1" t="s">
        <v>20</v>
      </c>
      <c r="D423" s="1" t="s">
        <v>21</v>
      </c>
      <c r="E423" s="1" t="s">
        <v>53</v>
      </c>
      <c r="F423" s="1" t="s">
        <v>54</v>
      </c>
      <c r="G423" s="1" t="s">
        <v>32</v>
      </c>
      <c r="H423" s="1" t="s">
        <v>33</v>
      </c>
      <c r="I423" s="1" t="s">
        <v>26</v>
      </c>
      <c r="J423" s="1" t="s">
        <v>27</v>
      </c>
      <c r="K423" s="1" t="s">
        <v>28</v>
      </c>
      <c r="L423" s="1" t="s">
        <v>29</v>
      </c>
      <c r="M423" s="1" t="s">
        <v>30</v>
      </c>
      <c r="N423" s="1" t="s">
        <v>31</v>
      </c>
      <c r="O423" s="1">
        <v>2006</v>
      </c>
      <c r="P423" s="1">
        <v>63618863949</v>
      </c>
      <c r="Q423" s="1"/>
      <c r="R423" s="1"/>
    </row>
    <row r="424" spans="1:18" x14ac:dyDescent="0.25">
      <c r="A424" s="1" t="s">
        <v>18</v>
      </c>
      <c r="B424" s="1" t="s">
        <v>19</v>
      </c>
      <c r="C424" s="1" t="s">
        <v>20</v>
      </c>
      <c r="D424" s="1" t="s">
        <v>21</v>
      </c>
      <c r="E424" s="1" t="s">
        <v>53</v>
      </c>
      <c r="F424" s="1" t="s">
        <v>54</v>
      </c>
      <c r="G424" s="1" t="s">
        <v>32</v>
      </c>
      <c r="H424" s="1" t="s">
        <v>33</v>
      </c>
      <c r="I424" s="1" t="s">
        <v>26</v>
      </c>
      <c r="J424" s="1" t="s">
        <v>27</v>
      </c>
      <c r="K424" s="1" t="s">
        <v>28</v>
      </c>
      <c r="L424" s="1" t="s">
        <v>29</v>
      </c>
      <c r="M424" s="1" t="s">
        <v>30</v>
      </c>
      <c r="N424" s="1" t="s">
        <v>31</v>
      </c>
      <c r="O424" s="1">
        <v>2007</v>
      </c>
      <c r="P424" s="1">
        <v>78531985369</v>
      </c>
      <c r="Q424" s="1"/>
      <c r="R424" s="1"/>
    </row>
    <row r="425" spans="1:18" x14ac:dyDescent="0.25">
      <c r="A425" s="1" t="s">
        <v>18</v>
      </c>
      <c r="B425" s="1" t="s">
        <v>19</v>
      </c>
      <c r="C425" s="1" t="s">
        <v>20</v>
      </c>
      <c r="D425" s="1" t="s">
        <v>21</v>
      </c>
      <c r="E425" s="1" t="s">
        <v>53</v>
      </c>
      <c r="F425" s="1" t="s">
        <v>54</v>
      </c>
      <c r="G425" s="1" t="s">
        <v>32</v>
      </c>
      <c r="H425" s="1" t="s">
        <v>33</v>
      </c>
      <c r="I425" s="1" t="s">
        <v>26</v>
      </c>
      <c r="J425" s="1" t="s">
        <v>27</v>
      </c>
      <c r="K425" s="1" t="s">
        <v>28</v>
      </c>
      <c r="L425" s="1" t="s">
        <v>29</v>
      </c>
      <c r="M425" s="1" t="s">
        <v>30</v>
      </c>
      <c r="N425" s="1" t="s">
        <v>31</v>
      </c>
      <c r="O425" s="1">
        <v>2008</v>
      </c>
      <c r="P425" s="1">
        <v>92579745982</v>
      </c>
      <c r="Q425" s="1"/>
      <c r="R425" s="1"/>
    </row>
    <row r="426" spans="1:18" x14ac:dyDescent="0.25">
      <c r="A426" s="1" t="s">
        <v>18</v>
      </c>
      <c r="B426" s="1" t="s">
        <v>19</v>
      </c>
      <c r="C426" s="1" t="s">
        <v>20</v>
      </c>
      <c r="D426" s="1" t="s">
        <v>21</v>
      </c>
      <c r="E426" s="1" t="s">
        <v>53</v>
      </c>
      <c r="F426" s="1" t="s">
        <v>54</v>
      </c>
      <c r="G426" s="1" t="s">
        <v>32</v>
      </c>
      <c r="H426" s="1" t="s">
        <v>33</v>
      </c>
      <c r="I426" s="1" t="s">
        <v>26</v>
      </c>
      <c r="J426" s="1" t="s">
        <v>27</v>
      </c>
      <c r="K426" s="1" t="s">
        <v>28</v>
      </c>
      <c r="L426" s="1" t="s">
        <v>29</v>
      </c>
      <c r="M426" s="1" t="s">
        <v>30</v>
      </c>
      <c r="N426" s="1" t="s">
        <v>31</v>
      </c>
      <c r="O426" s="1">
        <v>2009</v>
      </c>
      <c r="P426" s="1">
        <v>69448239958</v>
      </c>
      <c r="Q426" s="1"/>
      <c r="R426" s="1"/>
    </row>
    <row r="427" spans="1:18" x14ac:dyDescent="0.25">
      <c r="A427" s="1" t="s">
        <v>18</v>
      </c>
      <c r="B427" s="1" t="s">
        <v>19</v>
      </c>
      <c r="C427" s="1" t="s">
        <v>20</v>
      </c>
      <c r="D427" s="1" t="s">
        <v>21</v>
      </c>
      <c r="E427" s="1" t="s">
        <v>53</v>
      </c>
      <c r="F427" s="1" t="s">
        <v>54</v>
      </c>
      <c r="G427" s="1" t="s">
        <v>32</v>
      </c>
      <c r="H427" s="1" t="s">
        <v>33</v>
      </c>
      <c r="I427" s="1" t="s">
        <v>26</v>
      </c>
      <c r="J427" s="1" t="s">
        <v>27</v>
      </c>
      <c r="K427" s="1" t="s">
        <v>28</v>
      </c>
      <c r="L427" s="1" t="s">
        <v>29</v>
      </c>
      <c r="M427" s="1" t="s">
        <v>30</v>
      </c>
      <c r="N427" s="1" t="s">
        <v>31</v>
      </c>
      <c r="O427" s="1">
        <v>2010</v>
      </c>
      <c r="P427" s="1">
        <v>63793337473</v>
      </c>
      <c r="Q427" s="1"/>
      <c r="R427" s="1"/>
    </row>
    <row r="428" spans="1:18" x14ac:dyDescent="0.25">
      <c r="A428" s="1" t="s">
        <v>18</v>
      </c>
      <c r="B428" s="1" t="s">
        <v>19</v>
      </c>
      <c r="C428" s="1" t="s">
        <v>20</v>
      </c>
      <c r="D428" s="1" t="s">
        <v>21</v>
      </c>
      <c r="E428" s="1" t="s">
        <v>53</v>
      </c>
      <c r="F428" s="1" t="s">
        <v>54</v>
      </c>
      <c r="G428" s="1" t="s">
        <v>32</v>
      </c>
      <c r="H428" s="1" t="s">
        <v>33</v>
      </c>
      <c r="I428" s="1" t="s">
        <v>26</v>
      </c>
      <c r="J428" s="1" t="s">
        <v>27</v>
      </c>
      <c r="K428" s="1" t="s">
        <v>28</v>
      </c>
      <c r="L428" s="1" t="s">
        <v>29</v>
      </c>
      <c r="M428" s="1" t="s">
        <v>30</v>
      </c>
      <c r="N428" s="1" t="s">
        <v>31</v>
      </c>
      <c r="O428" s="1">
        <v>2011</v>
      </c>
      <c r="P428" s="1">
        <v>67394235908</v>
      </c>
      <c r="Q428" s="1"/>
      <c r="R428" s="1"/>
    </row>
    <row r="429" spans="1:18" x14ac:dyDescent="0.25">
      <c r="A429" s="1" t="s">
        <v>18</v>
      </c>
      <c r="B429" s="1" t="s">
        <v>19</v>
      </c>
      <c r="C429" s="1" t="s">
        <v>20</v>
      </c>
      <c r="D429" s="1" t="s">
        <v>21</v>
      </c>
      <c r="E429" s="1" t="s">
        <v>53</v>
      </c>
      <c r="F429" s="1" t="s">
        <v>54</v>
      </c>
      <c r="G429" s="1" t="s">
        <v>32</v>
      </c>
      <c r="H429" s="1" t="s">
        <v>33</v>
      </c>
      <c r="I429" s="1" t="s">
        <v>26</v>
      </c>
      <c r="J429" s="1" t="s">
        <v>27</v>
      </c>
      <c r="K429" s="1" t="s">
        <v>28</v>
      </c>
      <c r="L429" s="1" t="s">
        <v>29</v>
      </c>
      <c r="M429" s="1" t="s">
        <v>30</v>
      </c>
      <c r="N429" s="1" t="s">
        <v>31</v>
      </c>
      <c r="O429" s="1">
        <v>2012</v>
      </c>
      <c r="P429" s="1">
        <v>63163530757</v>
      </c>
      <c r="Q429" s="1"/>
      <c r="R429" s="1"/>
    </row>
    <row r="430" spans="1:18" x14ac:dyDescent="0.25">
      <c r="A430" s="1" t="s">
        <v>18</v>
      </c>
      <c r="B430" s="1" t="s">
        <v>19</v>
      </c>
      <c r="C430" s="1" t="s">
        <v>20</v>
      </c>
      <c r="D430" s="1" t="s">
        <v>21</v>
      </c>
      <c r="E430" s="1" t="s">
        <v>55</v>
      </c>
      <c r="F430" s="1" t="s">
        <v>56</v>
      </c>
      <c r="G430" s="1" t="s">
        <v>24</v>
      </c>
      <c r="H430" s="1" t="s">
        <v>25</v>
      </c>
      <c r="I430" s="1" t="s">
        <v>26</v>
      </c>
      <c r="J430" s="1" t="s">
        <v>27</v>
      </c>
      <c r="K430" s="1" t="s">
        <v>28</v>
      </c>
      <c r="L430" s="1" t="s">
        <v>29</v>
      </c>
      <c r="M430" s="1" t="s">
        <v>30</v>
      </c>
      <c r="N430" s="1" t="s">
        <v>31</v>
      </c>
      <c r="O430" s="1">
        <v>1988</v>
      </c>
      <c r="P430" s="1">
        <v>127859000000</v>
      </c>
      <c r="Q430" s="1"/>
      <c r="R430" s="1"/>
    </row>
    <row r="431" spans="1:18" x14ac:dyDescent="0.25">
      <c r="A431" s="1" t="s">
        <v>18</v>
      </c>
      <c r="B431" s="1" t="s">
        <v>19</v>
      </c>
      <c r="C431" s="1" t="s">
        <v>20</v>
      </c>
      <c r="D431" s="1" t="s">
        <v>21</v>
      </c>
      <c r="E431" s="1" t="s">
        <v>55</v>
      </c>
      <c r="F431" s="1" t="s">
        <v>56</v>
      </c>
      <c r="G431" s="1" t="s">
        <v>24</v>
      </c>
      <c r="H431" s="1" t="s">
        <v>25</v>
      </c>
      <c r="I431" s="1" t="s">
        <v>26</v>
      </c>
      <c r="J431" s="1" t="s">
        <v>27</v>
      </c>
      <c r="K431" s="1" t="s">
        <v>28</v>
      </c>
      <c r="L431" s="1" t="s">
        <v>29</v>
      </c>
      <c r="M431" s="1" t="s">
        <v>30</v>
      </c>
      <c r="N431" s="1" t="s">
        <v>31</v>
      </c>
      <c r="O431" s="1">
        <v>1989</v>
      </c>
      <c r="P431" s="1">
        <v>140556000000</v>
      </c>
      <c r="Q431" s="1"/>
      <c r="R431" s="1"/>
    </row>
    <row r="432" spans="1:18" x14ac:dyDescent="0.25">
      <c r="A432" s="1" t="s">
        <v>18</v>
      </c>
      <c r="B432" s="1" t="s">
        <v>19</v>
      </c>
      <c r="C432" s="1" t="s">
        <v>20</v>
      </c>
      <c r="D432" s="1" t="s">
        <v>21</v>
      </c>
      <c r="E432" s="1" t="s">
        <v>55</v>
      </c>
      <c r="F432" s="1" t="s">
        <v>56</v>
      </c>
      <c r="G432" s="1" t="s">
        <v>24</v>
      </c>
      <c r="H432" s="1" t="s">
        <v>25</v>
      </c>
      <c r="I432" s="1" t="s">
        <v>26</v>
      </c>
      <c r="J432" s="1" t="s">
        <v>27</v>
      </c>
      <c r="K432" s="1" t="s">
        <v>28</v>
      </c>
      <c r="L432" s="1" t="s">
        <v>29</v>
      </c>
      <c r="M432" s="1" t="s">
        <v>30</v>
      </c>
      <c r="N432" s="1" t="s">
        <v>31</v>
      </c>
      <c r="O432" s="1">
        <v>1990</v>
      </c>
      <c r="P432" s="1">
        <v>170304000000</v>
      </c>
      <c r="Q432" s="1"/>
      <c r="R432" s="1"/>
    </row>
    <row r="433" spans="1:18" x14ac:dyDescent="0.25">
      <c r="A433" s="1" t="s">
        <v>18</v>
      </c>
      <c r="B433" s="1" t="s">
        <v>19</v>
      </c>
      <c r="C433" s="1" t="s">
        <v>20</v>
      </c>
      <c r="D433" s="1" t="s">
        <v>21</v>
      </c>
      <c r="E433" s="1" t="s">
        <v>55</v>
      </c>
      <c r="F433" s="1" t="s">
        <v>56</v>
      </c>
      <c r="G433" s="1" t="s">
        <v>24</v>
      </c>
      <c r="H433" s="1" t="s">
        <v>25</v>
      </c>
      <c r="I433" s="1" t="s">
        <v>26</v>
      </c>
      <c r="J433" s="1" t="s">
        <v>27</v>
      </c>
      <c r="K433" s="1" t="s">
        <v>28</v>
      </c>
      <c r="L433" s="1" t="s">
        <v>29</v>
      </c>
      <c r="M433" s="1" t="s">
        <v>30</v>
      </c>
      <c r="N433" s="1" t="s">
        <v>31</v>
      </c>
      <c r="O433" s="1">
        <v>1991</v>
      </c>
      <c r="P433" s="1">
        <v>169465000000</v>
      </c>
      <c r="Q433" s="1"/>
      <c r="R433" s="1"/>
    </row>
    <row r="434" spans="1:18" x14ac:dyDescent="0.25">
      <c r="A434" s="1" t="s">
        <v>18</v>
      </c>
      <c r="B434" s="1" t="s">
        <v>19</v>
      </c>
      <c r="C434" s="1" t="s">
        <v>20</v>
      </c>
      <c r="D434" s="1" t="s">
        <v>21</v>
      </c>
      <c r="E434" s="1" t="s">
        <v>55</v>
      </c>
      <c r="F434" s="1" t="s">
        <v>56</v>
      </c>
      <c r="G434" s="1" t="s">
        <v>24</v>
      </c>
      <c r="H434" s="1" t="s">
        <v>25</v>
      </c>
      <c r="I434" s="1" t="s">
        <v>26</v>
      </c>
      <c r="J434" s="1" t="s">
        <v>27</v>
      </c>
      <c r="K434" s="1" t="s">
        <v>28</v>
      </c>
      <c r="L434" s="1" t="s">
        <v>29</v>
      </c>
      <c r="M434" s="1" t="s">
        <v>30</v>
      </c>
      <c r="N434" s="1" t="s">
        <v>31</v>
      </c>
      <c r="O434" s="1">
        <v>1992</v>
      </c>
      <c r="P434" s="1">
        <v>178155000000</v>
      </c>
      <c r="Q434" s="1"/>
      <c r="R434" s="1"/>
    </row>
    <row r="435" spans="1:18" x14ac:dyDescent="0.25">
      <c r="A435" s="1" t="s">
        <v>18</v>
      </c>
      <c r="B435" s="1" t="s">
        <v>19</v>
      </c>
      <c r="C435" s="1" t="s">
        <v>20</v>
      </c>
      <c r="D435" s="1" t="s">
        <v>21</v>
      </c>
      <c r="E435" s="1" t="s">
        <v>55</v>
      </c>
      <c r="F435" s="1" t="s">
        <v>56</v>
      </c>
      <c r="G435" s="1" t="s">
        <v>24</v>
      </c>
      <c r="H435" s="1" t="s">
        <v>25</v>
      </c>
      <c r="I435" s="1" t="s">
        <v>26</v>
      </c>
      <c r="J435" s="1" t="s">
        <v>27</v>
      </c>
      <c r="K435" s="1" t="s">
        <v>28</v>
      </c>
      <c r="L435" s="1" t="s">
        <v>29</v>
      </c>
      <c r="M435" s="1" t="s">
        <v>30</v>
      </c>
      <c r="N435" s="1" t="s">
        <v>31</v>
      </c>
      <c r="O435" s="1">
        <v>1993</v>
      </c>
      <c r="P435" s="1">
        <v>169229000000</v>
      </c>
      <c r="Q435" s="1" t="s">
        <v>44</v>
      </c>
      <c r="R435" s="1"/>
    </row>
    <row r="436" spans="1:18" x14ac:dyDescent="0.25">
      <c r="A436" s="1" t="s">
        <v>18</v>
      </c>
      <c r="B436" s="1" t="s">
        <v>19</v>
      </c>
      <c r="C436" s="1" t="s">
        <v>20</v>
      </c>
      <c r="D436" s="1" t="s">
        <v>21</v>
      </c>
      <c r="E436" s="1" t="s">
        <v>55</v>
      </c>
      <c r="F436" s="1" t="s">
        <v>56</v>
      </c>
      <c r="G436" s="1" t="s">
        <v>24</v>
      </c>
      <c r="H436" s="1" t="s">
        <v>25</v>
      </c>
      <c r="I436" s="1" t="s">
        <v>26</v>
      </c>
      <c r="J436" s="1" t="s">
        <v>27</v>
      </c>
      <c r="K436" s="1" t="s">
        <v>28</v>
      </c>
      <c r="L436" s="1" t="s">
        <v>29</v>
      </c>
      <c r="M436" s="1" t="s">
        <v>30</v>
      </c>
      <c r="N436" s="1" t="s">
        <v>31</v>
      </c>
      <c r="O436" s="1">
        <v>1994</v>
      </c>
      <c r="P436" s="1">
        <v>191362000000</v>
      </c>
      <c r="Q436" s="1"/>
      <c r="R436" s="1"/>
    </row>
    <row r="437" spans="1:18" x14ac:dyDescent="0.25">
      <c r="A437" s="1" t="s">
        <v>18</v>
      </c>
      <c r="B437" s="1" t="s">
        <v>19</v>
      </c>
      <c r="C437" s="1" t="s">
        <v>20</v>
      </c>
      <c r="D437" s="1" t="s">
        <v>21</v>
      </c>
      <c r="E437" s="1" t="s">
        <v>55</v>
      </c>
      <c r="F437" s="1" t="s">
        <v>56</v>
      </c>
      <c r="G437" s="1" t="s">
        <v>24</v>
      </c>
      <c r="H437" s="1" t="s">
        <v>25</v>
      </c>
      <c r="I437" s="1" t="s">
        <v>26</v>
      </c>
      <c r="J437" s="1" t="s">
        <v>27</v>
      </c>
      <c r="K437" s="1" t="s">
        <v>28</v>
      </c>
      <c r="L437" s="1" t="s">
        <v>29</v>
      </c>
      <c r="M437" s="1" t="s">
        <v>30</v>
      </c>
      <c r="N437" s="1" t="s">
        <v>31</v>
      </c>
      <c r="O437" s="1">
        <v>1995</v>
      </c>
      <c r="P437" s="1">
        <v>233766000000</v>
      </c>
      <c r="Q437" s="1"/>
      <c r="R437" s="1"/>
    </row>
    <row r="438" spans="1:18" x14ac:dyDescent="0.25">
      <c r="A438" s="1" t="s">
        <v>18</v>
      </c>
      <c r="B438" s="1" t="s">
        <v>19</v>
      </c>
      <c r="C438" s="1" t="s">
        <v>20</v>
      </c>
      <c r="D438" s="1" t="s">
        <v>21</v>
      </c>
      <c r="E438" s="1" t="s">
        <v>55</v>
      </c>
      <c r="F438" s="1" t="s">
        <v>56</v>
      </c>
      <c r="G438" s="1" t="s">
        <v>24</v>
      </c>
      <c r="H438" s="1" t="s">
        <v>25</v>
      </c>
      <c r="I438" s="1" t="s">
        <v>26</v>
      </c>
      <c r="J438" s="1" t="s">
        <v>27</v>
      </c>
      <c r="K438" s="1" t="s">
        <v>28</v>
      </c>
      <c r="L438" s="1" t="s">
        <v>29</v>
      </c>
      <c r="M438" s="1" t="s">
        <v>30</v>
      </c>
      <c r="N438" s="1" t="s">
        <v>31</v>
      </c>
      <c r="O438" s="1">
        <v>1996</v>
      </c>
      <c r="P438" s="1">
        <v>252293000000</v>
      </c>
      <c r="Q438" s="1"/>
      <c r="R438" s="1"/>
    </row>
    <row r="439" spans="1:18" x14ac:dyDescent="0.25">
      <c r="A439" s="1" t="s">
        <v>18</v>
      </c>
      <c r="B439" s="1" t="s">
        <v>19</v>
      </c>
      <c r="C439" s="1" t="s">
        <v>20</v>
      </c>
      <c r="D439" s="1" t="s">
        <v>21</v>
      </c>
      <c r="E439" s="1" t="s">
        <v>55</v>
      </c>
      <c r="F439" s="1" t="s">
        <v>56</v>
      </c>
      <c r="G439" s="1" t="s">
        <v>24</v>
      </c>
      <c r="H439" s="1" t="s">
        <v>25</v>
      </c>
      <c r="I439" s="1" t="s">
        <v>26</v>
      </c>
      <c r="J439" s="1" t="s">
        <v>27</v>
      </c>
      <c r="K439" s="1" t="s">
        <v>28</v>
      </c>
      <c r="L439" s="1" t="s">
        <v>29</v>
      </c>
      <c r="M439" s="1" t="s">
        <v>30</v>
      </c>
      <c r="N439" s="1" t="s">
        <v>31</v>
      </c>
      <c r="O439" s="1">
        <v>1997</v>
      </c>
      <c r="P439" s="1">
        <v>240414000000</v>
      </c>
      <c r="Q439" s="1"/>
      <c r="R439" s="1"/>
    </row>
    <row r="440" spans="1:18" x14ac:dyDescent="0.25">
      <c r="A440" s="1" t="s">
        <v>18</v>
      </c>
      <c r="B440" s="1" t="s">
        <v>19</v>
      </c>
      <c r="C440" s="1" t="s">
        <v>20</v>
      </c>
      <c r="D440" s="1" t="s">
        <v>21</v>
      </c>
      <c r="E440" s="1" t="s">
        <v>55</v>
      </c>
      <c r="F440" s="1" t="s">
        <v>56</v>
      </c>
      <c r="G440" s="1" t="s">
        <v>24</v>
      </c>
      <c r="H440" s="1" t="s">
        <v>25</v>
      </c>
      <c r="I440" s="1" t="s">
        <v>26</v>
      </c>
      <c r="J440" s="1" t="s">
        <v>27</v>
      </c>
      <c r="K440" s="1" t="s">
        <v>28</v>
      </c>
      <c r="L440" s="1" t="s">
        <v>29</v>
      </c>
      <c r="M440" s="1" t="s">
        <v>30</v>
      </c>
      <c r="N440" s="1" t="s">
        <v>31</v>
      </c>
      <c r="O440" s="1">
        <v>1998</v>
      </c>
      <c r="P440" s="1">
        <v>245800788000</v>
      </c>
      <c r="Q440" s="1"/>
      <c r="R440" s="1"/>
    </row>
    <row r="441" spans="1:18" x14ac:dyDescent="0.25">
      <c r="A441" s="1" t="s">
        <v>18</v>
      </c>
      <c r="B441" s="1" t="s">
        <v>19</v>
      </c>
      <c r="C441" s="1" t="s">
        <v>20</v>
      </c>
      <c r="D441" s="1" t="s">
        <v>21</v>
      </c>
      <c r="E441" s="1" t="s">
        <v>55</v>
      </c>
      <c r="F441" s="1" t="s">
        <v>56</v>
      </c>
      <c r="G441" s="1" t="s">
        <v>24</v>
      </c>
      <c r="H441" s="1" t="s">
        <v>25</v>
      </c>
      <c r="I441" s="1" t="s">
        <v>26</v>
      </c>
      <c r="J441" s="1" t="s">
        <v>27</v>
      </c>
      <c r="K441" s="1" t="s">
        <v>28</v>
      </c>
      <c r="L441" s="1" t="s">
        <v>29</v>
      </c>
      <c r="M441" s="1" t="s">
        <v>30</v>
      </c>
      <c r="N441" s="1" t="s">
        <v>31</v>
      </c>
      <c r="O441" s="1">
        <v>1999</v>
      </c>
      <c r="P441" s="1">
        <v>235563704311</v>
      </c>
      <c r="Q441" s="1"/>
      <c r="R441" s="1"/>
    </row>
    <row r="442" spans="1:18" x14ac:dyDescent="0.25">
      <c r="A442" s="1" t="s">
        <v>18</v>
      </c>
      <c r="B442" s="1" t="s">
        <v>19</v>
      </c>
      <c r="C442" s="1" t="s">
        <v>20</v>
      </c>
      <c r="D442" s="1" t="s">
        <v>21</v>
      </c>
      <c r="E442" s="1" t="s">
        <v>55</v>
      </c>
      <c r="F442" s="1" t="s">
        <v>56</v>
      </c>
      <c r="G442" s="1" t="s">
        <v>24</v>
      </c>
      <c r="H442" s="1" t="s">
        <v>25</v>
      </c>
      <c r="I442" s="1" t="s">
        <v>26</v>
      </c>
      <c r="J442" s="1" t="s">
        <v>27</v>
      </c>
      <c r="K442" s="1" t="s">
        <v>28</v>
      </c>
      <c r="L442" s="1" t="s">
        <v>29</v>
      </c>
      <c r="M442" s="1" t="s">
        <v>30</v>
      </c>
      <c r="N442" s="1" t="s">
        <v>31</v>
      </c>
      <c r="O442" s="1">
        <v>2000</v>
      </c>
      <c r="P442" s="1">
        <v>240517678467</v>
      </c>
      <c r="Q442" s="1"/>
      <c r="R442" s="1"/>
    </row>
    <row r="443" spans="1:18" x14ac:dyDescent="0.25">
      <c r="A443" s="1" t="s">
        <v>18</v>
      </c>
      <c r="B443" s="1" t="s">
        <v>19</v>
      </c>
      <c r="C443" s="1" t="s">
        <v>20</v>
      </c>
      <c r="D443" s="1" t="s">
        <v>21</v>
      </c>
      <c r="E443" s="1" t="s">
        <v>55</v>
      </c>
      <c r="F443" s="1" t="s">
        <v>56</v>
      </c>
      <c r="G443" s="1" t="s">
        <v>24</v>
      </c>
      <c r="H443" s="1" t="s">
        <v>25</v>
      </c>
      <c r="I443" s="1" t="s">
        <v>26</v>
      </c>
      <c r="J443" s="1" t="s">
        <v>27</v>
      </c>
      <c r="K443" s="1" t="s">
        <v>28</v>
      </c>
      <c r="L443" s="1" t="s">
        <v>29</v>
      </c>
      <c r="M443" s="1" t="s">
        <v>30</v>
      </c>
      <c r="N443" s="1" t="s">
        <v>31</v>
      </c>
      <c r="O443" s="1">
        <v>2001</v>
      </c>
      <c r="P443" s="1">
        <v>244489500761</v>
      </c>
      <c r="Q443" s="1"/>
      <c r="R443" s="1"/>
    </row>
    <row r="444" spans="1:18" x14ac:dyDescent="0.25">
      <c r="A444" s="1" t="s">
        <v>18</v>
      </c>
      <c r="B444" s="1" t="s">
        <v>19</v>
      </c>
      <c r="C444" s="1" t="s">
        <v>20</v>
      </c>
      <c r="D444" s="1" t="s">
        <v>21</v>
      </c>
      <c r="E444" s="1" t="s">
        <v>55</v>
      </c>
      <c r="F444" s="1" t="s">
        <v>56</v>
      </c>
      <c r="G444" s="1" t="s">
        <v>24</v>
      </c>
      <c r="H444" s="1" t="s">
        <v>25</v>
      </c>
      <c r="I444" s="1" t="s">
        <v>26</v>
      </c>
      <c r="J444" s="1" t="s">
        <v>27</v>
      </c>
      <c r="K444" s="1" t="s">
        <v>28</v>
      </c>
      <c r="L444" s="1" t="s">
        <v>29</v>
      </c>
      <c r="M444" s="1" t="s">
        <v>30</v>
      </c>
      <c r="N444" s="1" t="s">
        <v>31</v>
      </c>
      <c r="O444" s="1">
        <v>2002</v>
      </c>
      <c r="P444" s="1">
        <v>254426500057</v>
      </c>
      <c r="Q444" s="1"/>
      <c r="R444" s="1"/>
    </row>
    <row r="445" spans="1:18" x14ac:dyDescent="0.25">
      <c r="A445" s="1" t="s">
        <v>18</v>
      </c>
      <c r="B445" s="1" t="s">
        <v>19</v>
      </c>
      <c r="C445" s="1" t="s">
        <v>20</v>
      </c>
      <c r="D445" s="1" t="s">
        <v>21</v>
      </c>
      <c r="E445" s="1" t="s">
        <v>55</v>
      </c>
      <c r="F445" s="1" t="s">
        <v>56</v>
      </c>
      <c r="G445" s="1" t="s">
        <v>24</v>
      </c>
      <c r="H445" s="1" t="s">
        <v>25</v>
      </c>
      <c r="I445" s="1" t="s">
        <v>26</v>
      </c>
      <c r="J445" s="1" t="s">
        <v>27</v>
      </c>
      <c r="K445" s="1" t="s">
        <v>28</v>
      </c>
      <c r="L445" s="1" t="s">
        <v>29</v>
      </c>
      <c r="M445" s="1" t="s">
        <v>30</v>
      </c>
      <c r="N445" s="1" t="s">
        <v>31</v>
      </c>
      <c r="O445" s="1">
        <v>2003</v>
      </c>
      <c r="P445" s="1">
        <v>299333214230</v>
      </c>
      <c r="Q445" s="1"/>
      <c r="R445" s="1"/>
    </row>
    <row r="446" spans="1:18" x14ac:dyDescent="0.25">
      <c r="A446" s="1" t="s">
        <v>18</v>
      </c>
      <c r="B446" s="1" t="s">
        <v>19</v>
      </c>
      <c r="C446" s="1" t="s">
        <v>20</v>
      </c>
      <c r="D446" s="1" t="s">
        <v>21</v>
      </c>
      <c r="E446" s="1" t="s">
        <v>55</v>
      </c>
      <c r="F446" s="1" t="s">
        <v>56</v>
      </c>
      <c r="G446" s="1" t="s">
        <v>24</v>
      </c>
      <c r="H446" s="1" t="s">
        <v>25</v>
      </c>
      <c r="I446" s="1" t="s">
        <v>26</v>
      </c>
      <c r="J446" s="1" t="s">
        <v>27</v>
      </c>
      <c r="K446" s="1" t="s">
        <v>28</v>
      </c>
      <c r="L446" s="1" t="s">
        <v>29</v>
      </c>
      <c r="M446" s="1" t="s">
        <v>30</v>
      </c>
      <c r="N446" s="1" t="s">
        <v>31</v>
      </c>
      <c r="O446" s="1">
        <v>2004</v>
      </c>
      <c r="P446" s="1">
        <v>353781779768</v>
      </c>
      <c r="Q446" s="1"/>
      <c r="R446" s="1"/>
    </row>
    <row r="447" spans="1:18" x14ac:dyDescent="0.25">
      <c r="A447" s="1" t="s">
        <v>18</v>
      </c>
      <c r="B447" s="1" t="s">
        <v>19</v>
      </c>
      <c r="C447" s="1" t="s">
        <v>20</v>
      </c>
      <c r="D447" s="1" t="s">
        <v>21</v>
      </c>
      <c r="E447" s="1" t="s">
        <v>55</v>
      </c>
      <c r="F447" s="1" t="s">
        <v>56</v>
      </c>
      <c r="G447" s="1" t="s">
        <v>24</v>
      </c>
      <c r="H447" s="1" t="s">
        <v>25</v>
      </c>
      <c r="I447" s="1" t="s">
        <v>26</v>
      </c>
      <c r="J447" s="1" t="s">
        <v>27</v>
      </c>
      <c r="K447" s="1" t="s">
        <v>28</v>
      </c>
      <c r="L447" s="1" t="s">
        <v>29</v>
      </c>
      <c r="M447" s="1" t="s">
        <v>30</v>
      </c>
      <c r="N447" s="1" t="s">
        <v>31</v>
      </c>
      <c r="O447" s="1">
        <v>2005</v>
      </c>
      <c r="P447" s="1">
        <v>373134722033</v>
      </c>
      <c r="Q447" s="1"/>
      <c r="R447" s="1"/>
    </row>
    <row r="448" spans="1:18" x14ac:dyDescent="0.25">
      <c r="A448" s="1" t="s">
        <v>18</v>
      </c>
      <c r="B448" s="1" t="s">
        <v>19</v>
      </c>
      <c r="C448" s="1" t="s">
        <v>20</v>
      </c>
      <c r="D448" s="1" t="s">
        <v>21</v>
      </c>
      <c r="E448" s="1" t="s">
        <v>55</v>
      </c>
      <c r="F448" s="1" t="s">
        <v>56</v>
      </c>
      <c r="G448" s="1" t="s">
        <v>24</v>
      </c>
      <c r="H448" s="1" t="s">
        <v>25</v>
      </c>
      <c r="I448" s="1" t="s">
        <v>26</v>
      </c>
      <c r="J448" s="1" t="s">
        <v>27</v>
      </c>
      <c r="K448" s="1" t="s">
        <v>28</v>
      </c>
      <c r="L448" s="1" t="s">
        <v>29</v>
      </c>
      <c r="M448" s="1" t="s">
        <v>30</v>
      </c>
      <c r="N448" s="1" t="s">
        <v>31</v>
      </c>
      <c r="O448" s="1">
        <v>2006</v>
      </c>
      <c r="P448" s="1">
        <v>416875378361</v>
      </c>
      <c r="Q448" s="1"/>
      <c r="R448" s="1"/>
    </row>
    <row r="449" spans="1:18" x14ac:dyDescent="0.25">
      <c r="A449" s="1" t="s">
        <v>18</v>
      </c>
      <c r="B449" s="1" t="s">
        <v>19</v>
      </c>
      <c r="C449" s="1" t="s">
        <v>20</v>
      </c>
      <c r="D449" s="1" t="s">
        <v>21</v>
      </c>
      <c r="E449" s="1" t="s">
        <v>55</v>
      </c>
      <c r="F449" s="1" t="s">
        <v>56</v>
      </c>
      <c r="G449" s="1" t="s">
        <v>24</v>
      </c>
      <c r="H449" s="1" t="s">
        <v>25</v>
      </c>
      <c r="I449" s="1" t="s">
        <v>26</v>
      </c>
      <c r="J449" s="1" t="s">
        <v>27</v>
      </c>
      <c r="K449" s="1" t="s">
        <v>28</v>
      </c>
      <c r="L449" s="1" t="s">
        <v>29</v>
      </c>
      <c r="M449" s="1" t="s">
        <v>30</v>
      </c>
      <c r="N449" s="1" t="s">
        <v>31</v>
      </c>
      <c r="O449" s="1">
        <v>2007</v>
      </c>
      <c r="P449" s="1">
        <v>499881541244</v>
      </c>
      <c r="Q449" s="1"/>
      <c r="R449" s="1"/>
    </row>
    <row r="450" spans="1:18" x14ac:dyDescent="0.25">
      <c r="A450" s="1" t="s">
        <v>18</v>
      </c>
      <c r="B450" s="1" t="s">
        <v>19</v>
      </c>
      <c r="C450" s="1" t="s">
        <v>20</v>
      </c>
      <c r="D450" s="1" t="s">
        <v>21</v>
      </c>
      <c r="E450" s="1" t="s">
        <v>55</v>
      </c>
      <c r="F450" s="1" t="s">
        <v>56</v>
      </c>
      <c r="G450" s="1" t="s">
        <v>24</v>
      </c>
      <c r="H450" s="1" t="s">
        <v>25</v>
      </c>
      <c r="I450" s="1" t="s">
        <v>26</v>
      </c>
      <c r="J450" s="1" t="s">
        <v>27</v>
      </c>
      <c r="K450" s="1" t="s">
        <v>28</v>
      </c>
      <c r="L450" s="1" t="s">
        <v>29</v>
      </c>
      <c r="M450" s="1" t="s">
        <v>30</v>
      </c>
      <c r="N450" s="1" t="s">
        <v>31</v>
      </c>
      <c r="O450" s="1">
        <v>2008</v>
      </c>
      <c r="P450" s="1">
        <v>542748079897</v>
      </c>
      <c r="Q450" s="1"/>
      <c r="R450" s="1"/>
    </row>
    <row r="451" spans="1:18" x14ac:dyDescent="0.25">
      <c r="A451" s="1" t="s">
        <v>18</v>
      </c>
      <c r="B451" s="1" t="s">
        <v>19</v>
      </c>
      <c r="C451" s="1" t="s">
        <v>20</v>
      </c>
      <c r="D451" s="1" t="s">
        <v>21</v>
      </c>
      <c r="E451" s="1" t="s">
        <v>55</v>
      </c>
      <c r="F451" s="1" t="s">
        <v>56</v>
      </c>
      <c r="G451" s="1" t="s">
        <v>24</v>
      </c>
      <c r="H451" s="1" t="s">
        <v>25</v>
      </c>
      <c r="I451" s="1" t="s">
        <v>26</v>
      </c>
      <c r="J451" s="1" t="s">
        <v>27</v>
      </c>
      <c r="K451" s="1" t="s">
        <v>28</v>
      </c>
      <c r="L451" s="1" t="s">
        <v>29</v>
      </c>
      <c r="M451" s="1" t="s">
        <v>30</v>
      </c>
      <c r="N451" s="1" t="s">
        <v>31</v>
      </c>
      <c r="O451" s="1">
        <v>2009</v>
      </c>
      <c r="P451" s="1">
        <v>406909352173</v>
      </c>
      <c r="Q451" s="1"/>
      <c r="R451" s="1"/>
    </row>
    <row r="452" spans="1:18" x14ac:dyDescent="0.25">
      <c r="A452" s="1" t="s">
        <v>18</v>
      </c>
      <c r="B452" s="1" t="s">
        <v>19</v>
      </c>
      <c r="C452" s="1" t="s">
        <v>20</v>
      </c>
      <c r="D452" s="1" t="s">
        <v>21</v>
      </c>
      <c r="E452" s="1" t="s">
        <v>55</v>
      </c>
      <c r="F452" s="1" t="s">
        <v>56</v>
      </c>
      <c r="G452" s="1" t="s">
        <v>24</v>
      </c>
      <c r="H452" s="1" t="s">
        <v>25</v>
      </c>
      <c r="I452" s="1" t="s">
        <v>26</v>
      </c>
      <c r="J452" s="1" t="s">
        <v>27</v>
      </c>
      <c r="K452" s="1" t="s">
        <v>28</v>
      </c>
      <c r="L452" s="1" t="s">
        <v>29</v>
      </c>
      <c r="M452" s="1" t="s">
        <v>30</v>
      </c>
      <c r="N452" s="1" t="s">
        <v>31</v>
      </c>
      <c r="O452" s="1">
        <v>2010</v>
      </c>
      <c r="P452" s="1">
        <v>447300926692</v>
      </c>
      <c r="Q452" s="1"/>
      <c r="R452" s="1"/>
    </row>
    <row r="453" spans="1:18" x14ac:dyDescent="0.25">
      <c r="A453" s="1" t="s">
        <v>18</v>
      </c>
      <c r="B453" s="1" t="s">
        <v>19</v>
      </c>
      <c r="C453" s="1" t="s">
        <v>20</v>
      </c>
      <c r="D453" s="1" t="s">
        <v>21</v>
      </c>
      <c r="E453" s="1" t="s">
        <v>55</v>
      </c>
      <c r="F453" s="1" t="s">
        <v>56</v>
      </c>
      <c r="G453" s="1" t="s">
        <v>24</v>
      </c>
      <c r="H453" s="1" t="s">
        <v>25</v>
      </c>
      <c r="I453" s="1" t="s">
        <v>26</v>
      </c>
      <c r="J453" s="1" t="s">
        <v>27</v>
      </c>
      <c r="K453" s="1" t="s">
        <v>28</v>
      </c>
      <c r="L453" s="1" t="s">
        <v>29</v>
      </c>
      <c r="M453" s="1" t="s">
        <v>30</v>
      </c>
      <c r="N453" s="1" t="s">
        <v>31</v>
      </c>
      <c r="O453" s="1">
        <v>2011</v>
      </c>
      <c r="P453" s="1">
        <v>523258133939</v>
      </c>
      <c r="Q453" s="1"/>
      <c r="R453" s="1"/>
    </row>
    <row r="454" spans="1:18" x14ac:dyDescent="0.25">
      <c r="A454" s="1" t="s">
        <v>18</v>
      </c>
      <c r="B454" s="1" t="s">
        <v>19</v>
      </c>
      <c r="C454" s="1" t="s">
        <v>20</v>
      </c>
      <c r="D454" s="1" t="s">
        <v>21</v>
      </c>
      <c r="E454" s="1" t="s">
        <v>55</v>
      </c>
      <c r="F454" s="1" t="s">
        <v>56</v>
      </c>
      <c r="G454" s="1" t="s">
        <v>24</v>
      </c>
      <c r="H454" s="1" t="s">
        <v>25</v>
      </c>
      <c r="I454" s="1" t="s">
        <v>26</v>
      </c>
      <c r="J454" s="1" t="s">
        <v>27</v>
      </c>
      <c r="K454" s="1" t="s">
        <v>28</v>
      </c>
      <c r="L454" s="1" t="s">
        <v>29</v>
      </c>
      <c r="M454" s="1" t="s">
        <v>30</v>
      </c>
      <c r="N454" s="1" t="s">
        <v>31</v>
      </c>
      <c r="O454" s="1">
        <v>2012</v>
      </c>
      <c r="P454" s="1">
        <v>500718727002</v>
      </c>
      <c r="Q454" s="1"/>
      <c r="R454" s="1"/>
    </row>
    <row r="455" spans="1:18" x14ac:dyDescent="0.25">
      <c r="A455" s="1" t="s">
        <v>18</v>
      </c>
      <c r="B455" s="1" t="s">
        <v>19</v>
      </c>
      <c r="C455" s="1" t="s">
        <v>20</v>
      </c>
      <c r="D455" s="1" t="s">
        <v>21</v>
      </c>
      <c r="E455" s="1" t="s">
        <v>55</v>
      </c>
      <c r="F455" s="1" t="s">
        <v>56</v>
      </c>
      <c r="G455" s="1" t="s">
        <v>32</v>
      </c>
      <c r="H455" s="1" t="s">
        <v>33</v>
      </c>
      <c r="I455" s="1" t="s">
        <v>26</v>
      </c>
      <c r="J455" s="1" t="s">
        <v>27</v>
      </c>
      <c r="K455" s="1" t="s">
        <v>28</v>
      </c>
      <c r="L455" s="1" t="s">
        <v>29</v>
      </c>
      <c r="M455" s="1" t="s">
        <v>30</v>
      </c>
      <c r="N455" s="1" t="s">
        <v>31</v>
      </c>
      <c r="O455" s="1">
        <v>1988</v>
      </c>
      <c r="P455" s="1">
        <v>138551000000</v>
      </c>
      <c r="Q455" s="1"/>
      <c r="R455" s="1"/>
    </row>
    <row r="456" spans="1:18" x14ac:dyDescent="0.25">
      <c r="A456" s="1" t="s">
        <v>18</v>
      </c>
      <c r="B456" s="1" t="s">
        <v>19</v>
      </c>
      <c r="C456" s="1" t="s">
        <v>20</v>
      </c>
      <c r="D456" s="1" t="s">
        <v>21</v>
      </c>
      <c r="E456" s="1" t="s">
        <v>55</v>
      </c>
      <c r="F456" s="1" t="s">
        <v>56</v>
      </c>
      <c r="G456" s="1" t="s">
        <v>32</v>
      </c>
      <c r="H456" s="1" t="s">
        <v>33</v>
      </c>
      <c r="I456" s="1" t="s">
        <v>26</v>
      </c>
      <c r="J456" s="1" t="s">
        <v>27</v>
      </c>
      <c r="K456" s="1" t="s">
        <v>28</v>
      </c>
      <c r="L456" s="1" t="s">
        <v>29</v>
      </c>
      <c r="M456" s="1" t="s">
        <v>30</v>
      </c>
      <c r="N456" s="1" t="s">
        <v>31</v>
      </c>
      <c r="O456" s="1">
        <v>1989</v>
      </c>
      <c r="P456" s="1">
        <v>153011000000</v>
      </c>
      <c r="Q456" s="1"/>
      <c r="R456" s="1"/>
    </row>
    <row r="457" spans="1:18" x14ac:dyDescent="0.25">
      <c r="A457" s="1" t="s">
        <v>18</v>
      </c>
      <c r="B457" s="1" t="s">
        <v>19</v>
      </c>
      <c r="C457" s="1" t="s">
        <v>20</v>
      </c>
      <c r="D457" s="1" t="s">
        <v>21</v>
      </c>
      <c r="E457" s="1" t="s">
        <v>55</v>
      </c>
      <c r="F457" s="1" t="s">
        <v>56</v>
      </c>
      <c r="G457" s="1" t="s">
        <v>32</v>
      </c>
      <c r="H457" s="1" t="s">
        <v>33</v>
      </c>
      <c r="I457" s="1" t="s">
        <v>26</v>
      </c>
      <c r="J457" s="1" t="s">
        <v>27</v>
      </c>
      <c r="K457" s="1" t="s">
        <v>28</v>
      </c>
      <c r="L457" s="1" t="s">
        <v>29</v>
      </c>
      <c r="M457" s="1" t="s">
        <v>30</v>
      </c>
      <c r="N457" s="1" t="s">
        <v>31</v>
      </c>
      <c r="O457" s="1">
        <v>1990</v>
      </c>
      <c r="P457" s="1">
        <v>181968000000</v>
      </c>
      <c r="Q457" s="1"/>
      <c r="R457" s="1"/>
    </row>
    <row r="458" spans="1:18" x14ac:dyDescent="0.25">
      <c r="A458" s="1" t="s">
        <v>18</v>
      </c>
      <c r="B458" s="1" t="s">
        <v>19</v>
      </c>
      <c r="C458" s="1" t="s">
        <v>20</v>
      </c>
      <c r="D458" s="1" t="s">
        <v>21</v>
      </c>
      <c r="E458" s="1" t="s">
        <v>55</v>
      </c>
      <c r="F458" s="1" t="s">
        <v>56</v>
      </c>
      <c r="G458" s="1" t="s">
        <v>32</v>
      </c>
      <c r="H458" s="1" t="s">
        <v>33</v>
      </c>
      <c r="I458" s="1" t="s">
        <v>26</v>
      </c>
      <c r="J458" s="1" t="s">
        <v>27</v>
      </c>
      <c r="K458" s="1" t="s">
        <v>28</v>
      </c>
      <c r="L458" s="1" t="s">
        <v>29</v>
      </c>
      <c r="M458" s="1" t="s">
        <v>30</v>
      </c>
      <c r="N458" s="1" t="s">
        <v>31</v>
      </c>
      <c r="O458" s="1">
        <v>1991</v>
      </c>
      <c r="P458" s="1">
        <v>182679000000</v>
      </c>
      <c r="Q458" s="1"/>
      <c r="R458" s="1"/>
    </row>
    <row r="459" spans="1:18" x14ac:dyDescent="0.25">
      <c r="A459" s="1" t="s">
        <v>18</v>
      </c>
      <c r="B459" s="1" t="s">
        <v>19</v>
      </c>
      <c r="C459" s="1" t="s">
        <v>20</v>
      </c>
      <c r="D459" s="1" t="s">
        <v>21</v>
      </c>
      <c r="E459" s="1" t="s">
        <v>55</v>
      </c>
      <c r="F459" s="1" t="s">
        <v>56</v>
      </c>
      <c r="G459" s="1" t="s">
        <v>32</v>
      </c>
      <c r="H459" s="1" t="s">
        <v>33</v>
      </c>
      <c r="I459" s="1" t="s">
        <v>26</v>
      </c>
      <c r="J459" s="1" t="s">
        <v>27</v>
      </c>
      <c r="K459" s="1" t="s">
        <v>28</v>
      </c>
      <c r="L459" s="1" t="s">
        <v>29</v>
      </c>
      <c r="M459" s="1" t="s">
        <v>30</v>
      </c>
      <c r="N459" s="1" t="s">
        <v>31</v>
      </c>
      <c r="O459" s="1">
        <v>1992</v>
      </c>
      <c r="P459" s="1">
        <v>188451000000</v>
      </c>
      <c r="Q459" s="1"/>
      <c r="R459" s="1"/>
    </row>
    <row r="460" spans="1:18" x14ac:dyDescent="0.25">
      <c r="A460" s="1" t="s">
        <v>18</v>
      </c>
      <c r="B460" s="1" t="s">
        <v>19</v>
      </c>
      <c r="C460" s="1" t="s">
        <v>20</v>
      </c>
      <c r="D460" s="1" t="s">
        <v>21</v>
      </c>
      <c r="E460" s="1" t="s">
        <v>55</v>
      </c>
      <c r="F460" s="1" t="s">
        <v>56</v>
      </c>
      <c r="G460" s="1" t="s">
        <v>32</v>
      </c>
      <c r="H460" s="1" t="s">
        <v>33</v>
      </c>
      <c r="I460" s="1" t="s">
        <v>26</v>
      </c>
      <c r="J460" s="1" t="s">
        <v>27</v>
      </c>
      <c r="K460" s="1" t="s">
        <v>28</v>
      </c>
      <c r="L460" s="1" t="s">
        <v>29</v>
      </c>
      <c r="M460" s="1" t="s">
        <v>30</v>
      </c>
      <c r="N460" s="1" t="s">
        <v>31</v>
      </c>
      <c r="O460" s="1">
        <v>1993</v>
      </c>
      <c r="P460" s="1">
        <v>148095000000</v>
      </c>
      <c r="Q460" s="1" t="s">
        <v>44</v>
      </c>
      <c r="R460" s="1"/>
    </row>
    <row r="461" spans="1:18" x14ac:dyDescent="0.25">
      <c r="A461" s="1" t="s">
        <v>18</v>
      </c>
      <c r="B461" s="1" t="s">
        <v>19</v>
      </c>
      <c r="C461" s="1" t="s">
        <v>20</v>
      </c>
      <c r="D461" s="1" t="s">
        <v>21</v>
      </c>
      <c r="E461" s="1" t="s">
        <v>55</v>
      </c>
      <c r="F461" s="1" t="s">
        <v>56</v>
      </c>
      <c r="G461" s="1" t="s">
        <v>32</v>
      </c>
      <c r="H461" s="1" t="s">
        <v>33</v>
      </c>
      <c r="I461" s="1" t="s">
        <v>26</v>
      </c>
      <c r="J461" s="1" t="s">
        <v>27</v>
      </c>
      <c r="K461" s="1" t="s">
        <v>28</v>
      </c>
      <c r="L461" s="1" t="s">
        <v>29</v>
      </c>
      <c r="M461" s="1" t="s">
        <v>30</v>
      </c>
      <c r="N461" s="1" t="s">
        <v>31</v>
      </c>
      <c r="O461" s="1">
        <v>1994</v>
      </c>
      <c r="P461" s="1">
        <v>169166000000</v>
      </c>
      <c r="Q461" s="1"/>
      <c r="R461" s="1"/>
    </row>
    <row r="462" spans="1:18" x14ac:dyDescent="0.25">
      <c r="A462" s="1" t="s">
        <v>18</v>
      </c>
      <c r="B462" s="1" t="s">
        <v>19</v>
      </c>
      <c r="C462" s="1" t="s">
        <v>20</v>
      </c>
      <c r="D462" s="1" t="s">
        <v>21</v>
      </c>
      <c r="E462" s="1" t="s">
        <v>55</v>
      </c>
      <c r="F462" s="1" t="s">
        <v>56</v>
      </c>
      <c r="G462" s="1" t="s">
        <v>32</v>
      </c>
      <c r="H462" s="1" t="s">
        <v>33</v>
      </c>
      <c r="I462" s="1" t="s">
        <v>26</v>
      </c>
      <c r="J462" s="1" t="s">
        <v>27</v>
      </c>
      <c r="K462" s="1" t="s">
        <v>28</v>
      </c>
      <c r="L462" s="1" t="s">
        <v>29</v>
      </c>
      <c r="M462" s="1" t="s">
        <v>30</v>
      </c>
      <c r="N462" s="1" t="s">
        <v>31</v>
      </c>
      <c r="O462" s="1">
        <v>1995</v>
      </c>
      <c r="P462" s="1">
        <v>205990000000</v>
      </c>
      <c r="Q462" s="1"/>
      <c r="R462" s="1"/>
    </row>
    <row r="463" spans="1:18" x14ac:dyDescent="0.25">
      <c r="A463" s="1" t="s">
        <v>18</v>
      </c>
      <c r="B463" s="1" t="s">
        <v>19</v>
      </c>
      <c r="C463" s="1" t="s">
        <v>20</v>
      </c>
      <c r="D463" s="1" t="s">
        <v>21</v>
      </c>
      <c r="E463" s="1" t="s">
        <v>55</v>
      </c>
      <c r="F463" s="1" t="s">
        <v>56</v>
      </c>
      <c r="G463" s="1" t="s">
        <v>32</v>
      </c>
      <c r="H463" s="1" t="s">
        <v>33</v>
      </c>
      <c r="I463" s="1" t="s">
        <v>26</v>
      </c>
      <c r="J463" s="1" t="s">
        <v>27</v>
      </c>
      <c r="K463" s="1" t="s">
        <v>28</v>
      </c>
      <c r="L463" s="1" t="s">
        <v>29</v>
      </c>
      <c r="M463" s="1" t="s">
        <v>30</v>
      </c>
      <c r="N463" s="1" t="s">
        <v>31</v>
      </c>
      <c r="O463" s="1">
        <v>1996</v>
      </c>
      <c r="P463" s="1">
        <v>208263000000</v>
      </c>
      <c r="Q463" s="1"/>
      <c r="R463" s="1"/>
    </row>
    <row r="464" spans="1:18" x14ac:dyDescent="0.25">
      <c r="A464" s="1" t="s">
        <v>18</v>
      </c>
      <c r="B464" s="1" t="s">
        <v>19</v>
      </c>
      <c r="C464" s="1" t="s">
        <v>20</v>
      </c>
      <c r="D464" s="1" t="s">
        <v>21</v>
      </c>
      <c r="E464" s="1" t="s">
        <v>55</v>
      </c>
      <c r="F464" s="1" t="s">
        <v>56</v>
      </c>
      <c r="G464" s="1" t="s">
        <v>32</v>
      </c>
      <c r="H464" s="1" t="s">
        <v>33</v>
      </c>
      <c r="I464" s="1" t="s">
        <v>26</v>
      </c>
      <c r="J464" s="1" t="s">
        <v>27</v>
      </c>
      <c r="K464" s="1" t="s">
        <v>28</v>
      </c>
      <c r="L464" s="1" t="s">
        <v>29</v>
      </c>
      <c r="M464" s="1" t="s">
        <v>30</v>
      </c>
      <c r="N464" s="1" t="s">
        <v>31</v>
      </c>
      <c r="O464" s="1">
        <v>1997</v>
      </c>
      <c r="P464" s="1">
        <v>210132000000</v>
      </c>
      <c r="Q464" s="1"/>
      <c r="R464" s="1"/>
    </row>
    <row r="465" spans="1:18" x14ac:dyDescent="0.25">
      <c r="A465" s="1" t="s">
        <v>18</v>
      </c>
      <c r="B465" s="1" t="s">
        <v>19</v>
      </c>
      <c r="C465" s="1" t="s">
        <v>20</v>
      </c>
      <c r="D465" s="1" t="s">
        <v>21</v>
      </c>
      <c r="E465" s="1" t="s">
        <v>55</v>
      </c>
      <c r="F465" s="1" t="s">
        <v>56</v>
      </c>
      <c r="G465" s="1" t="s">
        <v>32</v>
      </c>
      <c r="H465" s="1" t="s">
        <v>33</v>
      </c>
      <c r="I465" s="1" t="s">
        <v>26</v>
      </c>
      <c r="J465" s="1" t="s">
        <v>27</v>
      </c>
      <c r="K465" s="1" t="s">
        <v>28</v>
      </c>
      <c r="L465" s="1" t="s">
        <v>29</v>
      </c>
      <c r="M465" s="1" t="s">
        <v>30</v>
      </c>
      <c r="N465" s="1" t="s">
        <v>31</v>
      </c>
      <c r="O465" s="1">
        <v>1998</v>
      </c>
      <c r="P465" s="1">
        <v>218465101000</v>
      </c>
      <c r="Q465" s="1"/>
      <c r="R465" s="1"/>
    </row>
    <row r="466" spans="1:18" x14ac:dyDescent="0.25">
      <c r="A466" s="1" t="s">
        <v>18</v>
      </c>
      <c r="B466" s="1" t="s">
        <v>19</v>
      </c>
      <c r="C466" s="1" t="s">
        <v>20</v>
      </c>
      <c r="D466" s="1" t="s">
        <v>21</v>
      </c>
      <c r="E466" s="1" t="s">
        <v>55</v>
      </c>
      <c r="F466" s="1" t="s">
        <v>56</v>
      </c>
      <c r="G466" s="1" t="s">
        <v>32</v>
      </c>
      <c r="H466" s="1" t="s">
        <v>33</v>
      </c>
      <c r="I466" s="1" t="s">
        <v>26</v>
      </c>
      <c r="J466" s="1" t="s">
        <v>27</v>
      </c>
      <c r="K466" s="1" t="s">
        <v>28</v>
      </c>
      <c r="L466" s="1" t="s">
        <v>29</v>
      </c>
      <c r="M466" s="1" t="s">
        <v>30</v>
      </c>
      <c r="N466" s="1" t="s">
        <v>31</v>
      </c>
      <c r="O466" s="1">
        <v>1999</v>
      </c>
      <c r="P466" s="1">
        <v>220636765244</v>
      </c>
      <c r="Q466" s="1"/>
      <c r="R466" s="1"/>
    </row>
    <row r="467" spans="1:18" x14ac:dyDescent="0.25">
      <c r="A467" s="1" t="s">
        <v>18</v>
      </c>
      <c r="B467" s="1" t="s">
        <v>19</v>
      </c>
      <c r="C467" s="1" t="s">
        <v>20</v>
      </c>
      <c r="D467" s="1" t="s">
        <v>21</v>
      </c>
      <c r="E467" s="1" t="s">
        <v>55</v>
      </c>
      <c r="F467" s="1" t="s">
        <v>56</v>
      </c>
      <c r="G467" s="1" t="s">
        <v>32</v>
      </c>
      <c r="H467" s="1" t="s">
        <v>33</v>
      </c>
      <c r="I467" s="1" t="s">
        <v>26</v>
      </c>
      <c r="J467" s="1" t="s">
        <v>27</v>
      </c>
      <c r="K467" s="1" t="s">
        <v>28</v>
      </c>
      <c r="L467" s="1" t="s">
        <v>29</v>
      </c>
      <c r="M467" s="1" t="s">
        <v>30</v>
      </c>
      <c r="N467" s="1" t="s">
        <v>31</v>
      </c>
      <c r="O467" s="1">
        <v>2000</v>
      </c>
      <c r="P467" s="1">
        <v>238756698891</v>
      </c>
      <c r="Q467" s="1"/>
      <c r="R467" s="1"/>
    </row>
    <row r="468" spans="1:18" x14ac:dyDescent="0.25">
      <c r="A468" s="1" t="s">
        <v>18</v>
      </c>
      <c r="B468" s="1" t="s">
        <v>19</v>
      </c>
      <c r="C468" s="1" t="s">
        <v>20</v>
      </c>
      <c r="D468" s="1" t="s">
        <v>21</v>
      </c>
      <c r="E468" s="1" t="s">
        <v>55</v>
      </c>
      <c r="F468" s="1" t="s">
        <v>56</v>
      </c>
      <c r="G468" s="1" t="s">
        <v>32</v>
      </c>
      <c r="H468" s="1" t="s">
        <v>33</v>
      </c>
      <c r="I468" s="1" t="s">
        <v>26</v>
      </c>
      <c r="J468" s="1" t="s">
        <v>27</v>
      </c>
      <c r="K468" s="1" t="s">
        <v>28</v>
      </c>
      <c r="L468" s="1" t="s">
        <v>29</v>
      </c>
      <c r="M468" s="1" t="s">
        <v>30</v>
      </c>
      <c r="N468" s="1" t="s">
        <v>31</v>
      </c>
      <c r="O468" s="1">
        <v>2001</v>
      </c>
      <c r="P468" s="1">
        <v>236220381799</v>
      </c>
      <c r="Q468" s="1"/>
      <c r="R468" s="1"/>
    </row>
    <row r="469" spans="1:18" x14ac:dyDescent="0.25">
      <c r="A469" s="1" t="s">
        <v>18</v>
      </c>
      <c r="B469" s="1" t="s">
        <v>19</v>
      </c>
      <c r="C469" s="1" t="s">
        <v>20</v>
      </c>
      <c r="D469" s="1" t="s">
        <v>21</v>
      </c>
      <c r="E469" s="1" t="s">
        <v>55</v>
      </c>
      <c r="F469" s="1" t="s">
        <v>56</v>
      </c>
      <c r="G469" s="1" t="s">
        <v>32</v>
      </c>
      <c r="H469" s="1" t="s">
        <v>33</v>
      </c>
      <c r="I469" s="1" t="s">
        <v>26</v>
      </c>
      <c r="J469" s="1" t="s">
        <v>27</v>
      </c>
      <c r="K469" s="1" t="s">
        <v>28</v>
      </c>
      <c r="L469" s="1" t="s">
        <v>29</v>
      </c>
      <c r="M469" s="1" t="s">
        <v>30</v>
      </c>
      <c r="N469" s="1" t="s">
        <v>31</v>
      </c>
      <c r="O469" s="1">
        <v>2002</v>
      </c>
      <c r="P469" s="1">
        <v>247015222217</v>
      </c>
      <c r="Q469" s="1"/>
      <c r="R469" s="1"/>
    </row>
    <row r="470" spans="1:18" x14ac:dyDescent="0.25">
      <c r="A470" s="1" t="s">
        <v>18</v>
      </c>
      <c r="B470" s="1" t="s">
        <v>19</v>
      </c>
      <c r="C470" s="1" t="s">
        <v>20</v>
      </c>
      <c r="D470" s="1" t="s">
        <v>21</v>
      </c>
      <c r="E470" s="1" t="s">
        <v>55</v>
      </c>
      <c r="F470" s="1" t="s">
        <v>56</v>
      </c>
      <c r="G470" s="1" t="s">
        <v>32</v>
      </c>
      <c r="H470" s="1" t="s">
        <v>33</v>
      </c>
      <c r="I470" s="1" t="s">
        <v>26</v>
      </c>
      <c r="J470" s="1" t="s">
        <v>27</v>
      </c>
      <c r="K470" s="1" t="s">
        <v>28</v>
      </c>
      <c r="L470" s="1" t="s">
        <v>29</v>
      </c>
      <c r="M470" s="1" t="s">
        <v>30</v>
      </c>
      <c r="N470" s="1" t="s">
        <v>31</v>
      </c>
      <c r="O470" s="1">
        <v>2003</v>
      </c>
      <c r="P470" s="1">
        <v>297519150622</v>
      </c>
      <c r="Q470" s="1"/>
      <c r="R470" s="1"/>
    </row>
    <row r="471" spans="1:18" x14ac:dyDescent="0.25">
      <c r="A471" s="1" t="s">
        <v>18</v>
      </c>
      <c r="B471" s="1" t="s">
        <v>19</v>
      </c>
      <c r="C471" s="1" t="s">
        <v>20</v>
      </c>
      <c r="D471" s="1" t="s">
        <v>21</v>
      </c>
      <c r="E471" s="1" t="s">
        <v>55</v>
      </c>
      <c r="F471" s="1" t="s">
        <v>56</v>
      </c>
      <c r="G471" s="1" t="s">
        <v>32</v>
      </c>
      <c r="H471" s="1" t="s">
        <v>33</v>
      </c>
      <c r="I471" s="1" t="s">
        <v>26</v>
      </c>
      <c r="J471" s="1" t="s">
        <v>27</v>
      </c>
      <c r="K471" s="1" t="s">
        <v>28</v>
      </c>
      <c r="L471" s="1" t="s">
        <v>29</v>
      </c>
      <c r="M471" s="1" t="s">
        <v>30</v>
      </c>
      <c r="N471" s="1" t="s">
        <v>31</v>
      </c>
      <c r="O471" s="1">
        <v>2004</v>
      </c>
      <c r="P471" s="1">
        <v>355300681885</v>
      </c>
      <c r="Q471" s="1"/>
      <c r="R471" s="1"/>
    </row>
    <row r="472" spans="1:18" x14ac:dyDescent="0.25">
      <c r="A472" s="1" t="s">
        <v>18</v>
      </c>
      <c r="B472" s="1" t="s">
        <v>19</v>
      </c>
      <c r="C472" s="1" t="s">
        <v>20</v>
      </c>
      <c r="D472" s="1" t="s">
        <v>21</v>
      </c>
      <c r="E472" s="1" t="s">
        <v>55</v>
      </c>
      <c r="F472" s="1" t="s">
        <v>56</v>
      </c>
      <c r="G472" s="1" t="s">
        <v>32</v>
      </c>
      <c r="H472" s="1" t="s">
        <v>33</v>
      </c>
      <c r="I472" s="1" t="s">
        <v>26</v>
      </c>
      <c r="J472" s="1" t="s">
        <v>27</v>
      </c>
      <c r="K472" s="1" t="s">
        <v>28</v>
      </c>
      <c r="L472" s="1" t="s">
        <v>29</v>
      </c>
      <c r="M472" s="1" t="s">
        <v>30</v>
      </c>
      <c r="N472" s="1" t="s">
        <v>31</v>
      </c>
      <c r="O472" s="1">
        <v>2005</v>
      </c>
      <c r="P472" s="1">
        <v>384790238201</v>
      </c>
      <c r="Q472" s="1"/>
      <c r="R472" s="1"/>
    </row>
    <row r="473" spans="1:18" x14ac:dyDescent="0.25">
      <c r="A473" s="1" t="s">
        <v>18</v>
      </c>
      <c r="B473" s="1" t="s">
        <v>19</v>
      </c>
      <c r="C473" s="1" t="s">
        <v>20</v>
      </c>
      <c r="D473" s="1" t="s">
        <v>21</v>
      </c>
      <c r="E473" s="1" t="s">
        <v>55</v>
      </c>
      <c r="F473" s="1" t="s">
        <v>56</v>
      </c>
      <c r="G473" s="1" t="s">
        <v>32</v>
      </c>
      <c r="H473" s="1" t="s">
        <v>33</v>
      </c>
      <c r="I473" s="1" t="s">
        <v>26</v>
      </c>
      <c r="J473" s="1" t="s">
        <v>27</v>
      </c>
      <c r="K473" s="1" t="s">
        <v>28</v>
      </c>
      <c r="L473" s="1" t="s">
        <v>29</v>
      </c>
      <c r="M473" s="1" t="s">
        <v>30</v>
      </c>
      <c r="N473" s="1" t="s">
        <v>31</v>
      </c>
      <c r="O473" s="1">
        <v>2006</v>
      </c>
      <c r="P473" s="1">
        <v>442554655426</v>
      </c>
      <c r="Q473" s="1"/>
      <c r="R473" s="1"/>
    </row>
    <row r="474" spans="1:18" x14ac:dyDescent="0.25">
      <c r="A474" s="1" t="s">
        <v>18</v>
      </c>
      <c r="B474" s="1" t="s">
        <v>19</v>
      </c>
      <c r="C474" s="1" t="s">
        <v>20</v>
      </c>
      <c r="D474" s="1" t="s">
        <v>21</v>
      </c>
      <c r="E474" s="1" t="s">
        <v>55</v>
      </c>
      <c r="F474" s="1" t="s">
        <v>56</v>
      </c>
      <c r="G474" s="1" t="s">
        <v>32</v>
      </c>
      <c r="H474" s="1" t="s">
        <v>33</v>
      </c>
      <c r="I474" s="1" t="s">
        <v>26</v>
      </c>
      <c r="J474" s="1" t="s">
        <v>27</v>
      </c>
      <c r="K474" s="1" t="s">
        <v>28</v>
      </c>
      <c r="L474" s="1" t="s">
        <v>29</v>
      </c>
      <c r="M474" s="1" t="s">
        <v>30</v>
      </c>
      <c r="N474" s="1" t="s">
        <v>31</v>
      </c>
      <c r="O474" s="1">
        <v>2007</v>
      </c>
      <c r="P474" s="1">
        <v>511662215146</v>
      </c>
      <c r="Q474" s="1"/>
      <c r="R474" s="1"/>
    </row>
    <row r="475" spans="1:18" x14ac:dyDescent="0.25">
      <c r="A475" s="1" t="s">
        <v>18</v>
      </c>
      <c r="B475" s="1" t="s">
        <v>19</v>
      </c>
      <c r="C475" s="1" t="s">
        <v>20</v>
      </c>
      <c r="D475" s="1" t="s">
        <v>21</v>
      </c>
      <c r="E475" s="1" t="s">
        <v>55</v>
      </c>
      <c r="F475" s="1" t="s">
        <v>56</v>
      </c>
      <c r="G475" s="1" t="s">
        <v>32</v>
      </c>
      <c r="H475" s="1" t="s">
        <v>33</v>
      </c>
      <c r="I475" s="1" t="s">
        <v>26</v>
      </c>
      <c r="J475" s="1" t="s">
        <v>27</v>
      </c>
      <c r="K475" s="1" t="s">
        <v>28</v>
      </c>
      <c r="L475" s="1" t="s">
        <v>29</v>
      </c>
      <c r="M475" s="1" t="s">
        <v>30</v>
      </c>
      <c r="N475" s="1" t="s">
        <v>31</v>
      </c>
      <c r="O475" s="1">
        <v>2008</v>
      </c>
      <c r="P475" s="1">
        <v>561919387571</v>
      </c>
      <c r="Q475" s="1"/>
      <c r="R475" s="1"/>
    </row>
    <row r="476" spans="1:18" x14ac:dyDescent="0.25">
      <c r="A476" s="1" t="s">
        <v>18</v>
      </c>
      <c r="B476" s="1" t="s">
        <v>19</v>
      </c>
      <c r="C476" s="1" t="s">
        <v>20</v>
      </c>
      <c r="D476" s="1" t="s">
        <v>21</v>
      </c>
      <c r="E476" s="1" t="s">
        <v>55</v>
      </c>
      <c r="F476" s="1" t="s">
        <v>56</v>
      </c>
      <c r="G476" s="1" t="s">
        <v>32</v>
      </c>
      <c r="H476" s="1" t="s">
        <v>33</v>
      </c>
      <c r="I476" s="1" t="s">
        <v>26</v>
      </c>
      <c r="J476" s="1" t="s">
        <v>27</v>
      </c>
      <c r="K476" s="1" t="s">
        <v>28</v>
      </c>
      <c r="L476" s="1" t="s">
        <v>29</v>
      </c>
      <c r="M476" s="1" t="s">
        <v>30</v>
      </c>
      <c r="N476" s="1" t="s">
        <v>31</v>
      </c>
      <c r="O476" s="1">
        <v>2009</v>
      </c>
      <c r="P476" s="1">
        <v>415104563284</v>
      </c>
      <c r="Q476" s="1"/>
      <c r="R476" s="1"/>
    </row>
    <row r="477" spans="1:18" x14ac:dyDescent="0.25">
      <c r="A477" s="1" t="s">
        <v>18</v>
      </c>
      <c r="B477" s="1" t="s">
        <v>19</v>
      </c>
      <c r="C477" s="1" t="s">
        <v>20</v>
      </c>
      <c r="D477" s="1" t="s">
        <v>21</v>
      </c>
      <c r="E477" s="1" t="s">
        <v>55</v>
      </c>
      <c r="F477" s="1" t="s">
        <v>56</v>
      </c>
      <c r="G477" s="1" t="s">
        <v>32</v>
      </c>
      <c r="H477" s="1" t="s">
        <v>33</v>
      </c>
      <c r="I477" s="1" t="s">
        <v>26</v>
      </c>
      <c r="J477" s="1" t="s">
        <v>27</v>
      </c>
      <c r="K477" s="1" t="s">
        <v>28</v>
      </c>
      <c r="L477" s="1" t="s">
        <v>29</v>
      </c>
      <c r="M477" s="1" t="s">
        <v>30</v>
      </c>
      <c r="N477" s="1" t="s">
        <v>31</v>
      </c>
      <c r="O477" s="1">
        <v>2010</v>
      </c>
      <c r="P477" s="1">
        <v>487048665141</v>
      </c>
      <c r="Q477" s="1"/>
      <c r="R477" s="1"/>
    </row>
    <row r="478" spans="1:18" x14ac:dyDescent="0.25">
      <c r="A478" s="1" t="s">
        <v>18</v>
      </c>
      <c r="B478" s="1" t="s">
        <v>19</v>
      </c>
      <c r="C478" s="1" t="s">
        <v>20</v>
      </c>
      <c r="D478" s="1" t="s">
        <v>21</v>
      </c>
      <c r="E478" s="1" t="s">
        <v>55</v>
      </c>
      <c r="F478" s="1" t="s">
        <v>56</v>
      </c>
      <c r="G478" s="1" t="s">
        <v>32</v>
      </c>
      <c r="H478" s="1" t="s">
        <v>33</v>
      </c>
      <c r="I478" s="1" t="s">
        <v>26</v>
      </c>
      <c r="J478" s="1" t="s">
        <v>27</v>
      </c>
      <c r="K478" s="1" t="s">
        <v>28</v>
      </c>
      <c r="L478" s="1" t="s">
        <v>29</v>
      </c>
      <c r="M478" s="1" t="s">
        <v>30</v>
      </c>
      <c r="N478" s="1" t="s">
        <v>31</v>
      </c>
      <c r="O478" s="1">
        <v>2011</v>
      </c>
      <c r="P478" s="1">
        <v>558787378004</v>
      </c>
      <c r="Q478" s="1"/>
      <c r="R478" s="1"/>
    </row>
    <row r="479" spans="1:18" x14ac:dyDescent="0.25">
      <c r="A479" s="1" t="s">
        <v>18</v>
      </c>
      <c r="B479" s="1" t="s">
        <v>19</v>
      </c>
      <c r="C479" s="1" t="s">
        <v>20</v>
      </c>
      <c r="D479" s="1" t="s">
        <v>21</v>
      </c>
      <c r="E479" s="1" t="s">
        <v>55</v>
      </c>
      <c r="F479" s="1" t="s">
        <v>56</v>
      </c>
      <c r="G479" s="1" t="s">
        <v>32</v>
      </c>
      <c r="H479" s="1" t="s">
        <v>33</v>
      </c>
      <c r="I479" s="1" t="s">
        <v>26</v>
      </c>
      <c r="J479" s="1" t="s">
        <v>27</v>
      </c>
      <c r="K479" s="1" t="s">
        <v>28</v>
      </c>
      <c r="L479" s="1" t="s">
        <v>29</v>
      </c>
      <c r="M479" s="1" t="s">
        <v>30</v>
      </c>
      <c r="N479" s="1" t="s">
        <v>31</v>
      </c>
      <c r="O479" s="1">
        <v>2012</v>
      </c>
      <c r="P479" s="1">
        <v>486630128216</v>
      </c>
      <c r="Q479" s="1"/>
      <c r="R479" s="1"/>
    </row>
    <row r="480" spans="1:18" x14ac:dyDescent="0.25">
      <c r="A480" s="1" t="s">
        <v>18</v>
      </c>
      <c r="B480" s="1" t="s">
        <v>19</v>
      </c>
      <c r="C480" s="1" t="s">
        <v>20</v>
      </c>
      <c r="D480" s="1" t="s">
        <v>21</v>
      </c>
      <c r="E480" s="1" t="s">
        <v>57</v>
      </c>
      <c r="F480" s="1" t="s">
        <v>58</v>
      </c>
      <c r="G480" s="1" t="s">
        <v>24</v>
      </c>
      <c r="H480" s="1" t="s">
        <v>25</v>
      </c>
      <c r="I480" s="1" t="s">
        <v>26</v>
      </c>
      <c r="J480" s="1" t="s">
        <v>27</v>
      </c>
      <c r="K480" s="1" t="s">
        <v>28</v>
      </c>
      <c r="L480" s="1" t="s">
        <v>29</v>
      </c>
      <c r="M480" s="1" t="s">
        <v>30</v>
      </c>
      <c r="N480" s="1" t="s">
        <v>31</v>
      </c>
      <c r="O480" s="1">
        <v>1988</v>
      </c>
      <c r="P480" s="1">
        <v>264856000000</v>
      </c>
      <c r="Q480" s="1"/>
      <c r="R480" s="1"/>
    </row>
    <row r="481" spans="1:18" x14ac:dyDescent="0.25">
      <c r="A481" s="1" t="s">
        <v>18</v>
      </c>
      <c r="B481" s="1" t="s">
        <v>19</v>
      </c>
      <c r="C481" s="1" t="s">
        <v>20</v>
      </c>
      <c r="D481" s="1" t="s">
        <v>21</v>
      </c>
      <c r="E481" s="1" t="s">
        <v>57</v>
      </c>
      <c r="F481" s="1" t="s">
        <v>58</v>
      </c>
      <c r="G481" s="1" t="s">
        <v>24</v>
      </c>
      <c r="H481" s="1" t="s">
        <v>25</v>
      </c>
      <c r="I481" s="1" t="s">
        <v>26</v>
      </c>
      <c r="J481" s="1" t="s">
        <v>27</v>
      </c>
      <c r="K481" s="1" t="s">
        <v>28</v>
      </c>
      <c r="L481" s="1" t="s">
        <v>29</v>
      </c>
      <c r="M481" s="1" t="s">
        <v>30</v>
      </c>
      <c r="N481" s="1" t="s">
        <v>31</v>
      </c>
      <c r="O481" s="1">
        <v>1989</v>
      </c>
      <c r="P481" s="1">
        <v>273932000000</v>
      </c>
      <c r="Q481" s="1"/>
      <c r="R481" s="1"/>
    </row>
    <row r="482" spans="1:18" x14ac:dyDescent="0.25">
      <c r="A482" s="1" t="s">
        <v>18</v>
      </c>
      <c r="B482" s="1" t="s">
        <v>19</v>
      </c>
      <c r="C482" s="1" t="s">
        <v>20</v>
      </c>
      <c r="D482" s="1" t="s">
        <v>21</v>
      </c>
      <c r="E482" s="1" t="s">
        <v>57</v>
      </c>
      <c r="F482" s="1" t="s">
        <v>58</v>
      </c>
      <c r="G482" s="1" t="s">
        <v>24</v>
      </c>
      <c r="H482" s="1" t="s">
        <v>25</v>
      </c>
      <c r="I482" s="1" t="s">
        <v>26</v>
      </c>
      <c r="J482" s="1" t="s">
        <v>27</v>
      </c>
      <c r="K482" s="1" t="s">
        <v>28</v>
      </c>
      <c r="L482" s="1" t="s">
        <v>29</v>
      </c>
      <c r="M482" s="1" t="s">
        <v>30</v>
      </c>
      <c r="N482" s="1" t="s">
        <v>31</v>
      </c>
      <c r="O482" s="1">
        <v>1990</v>
      </c>
      <c r="P482" s="1">
        <v>287581000000</v>
      </c>
      <c r="Q482" s="1"/>
      <c r="R482" s="1"/>
    </row>
    <row r="483" spans="1:18" x14ac:dyDescent="0.25">
      <c r="A483" s="1" t="s">
        <v>18</v>
      </c>
      <c r="B483" s="1" t="s">
        <v>19</v>
      </c>
      <c r="C483" s="1" t="s">
        <v>20</v>
      </c>
      <c r="D483" s="1" t="s">
        <v>21</v>
      </c>
      <c r="E483" s="1" t="s">
        <v>57</v>
      </c>
      <c r="F483" s="1" t="s">
        <v>58</v>
      </c>
      <c r="G483" s="1" t="s">
        <v>24</v>
      </c>
      <c r="H483" s="1" t="s">
        <v>25</v>
      </c>
      <c r="I483" s="1" t="s">
        <v>26</v>
      </c>
      <c r="J483" s="1" t="s">
        <v>27</v>
      </c>
      <c r="K483" s="1" t="s">
        <v>28</v>
      </c>
      <c r="L483" s="1" t="s">
        <v>29</v>
      </c>
      <c r="M483" s="1" t="s">
        <v>30</v>
      </c>
      <c r="N483" s="1" t="s">
        <v>31</v>
      </c>
      <c r="O483" s="1">
        <v>1991</v>
      </c>
      <c r="P483" s="1">
        <v>314786000000</v>
      </c>
      <c r="Q483" s="1"/>
      <c r="R483" s="1"/>
    </row>
    <row r="484" spans="1:18" x14ac:dyDescent="0.25">
      <c r="A484" s="1" t="s">
        <v>18</v>
      </c>
      <c r="B484" s="1" t="s">
        <v>19</v>
      </c>
      <c r="C484" s="1" t="s">
        <v>20</v>
      </c>
      <c r="D484" s="1" t="s">
        <v>21</v>
      </c>
      <c r="E484" s="1" t="s">
        <v>57</v>
      </c>
      <c r="F484" s="1" t="s">
        <v>58</v>
      </c>
      <c r="G484" s="1" t="s">
        <v>24</v>
      </c>
      <c r="H484" s="1" t="s">
        <v>25</v>
      </c>
      <c r="I484" s="1" t="s">
        <v>26</v>
      </c>
      <c r="J484" s="1" t="s">
        <v>27</v>
      </c>
      <c r="K484" s="1" t="s">
        <v>28</v>
      </c>
      <c r="L484" s="1" t="s">
        <v>29</v>
      </c>
      <c r="M484" s="1" t="s">
        <v>30</v>
      </c>
      <c r="N484" s="1" t="s">
        <v>31</v>
      </c>
      <c r="O484" s="1">
        <v>1992</v>
      </c>
      <c r="P484" s="1">
        <v>339885000000</v>
      </c>
      <c r="Q484" s="1"/>
      <c r="R484" s="1"/>
    </row>
    <row r="485" spans="1:18" x14ac:dyDescent="0.25">
      <c r="A485" s="1" t="s">
        <v>18</v>
      </c>
      <c r="B485" s="1" t="s">
        <v>19</v>
      </c>
      <c r="C485" s="1" t="s">
        <v>20</v>
      </c>
      <c r="D485" s="1" t="s">
        <v>21</v>
      </c>
      <c r="E485" s="1" t="s">
        <v>57</v>
      </c>
      <c r="F485" s="1" t="s">
        <v>58</v>
      </c>
      <c r="G485" s="1" t="s">
        <v>24</v>
      </c>
      <c r="H485" s="1" t="s">
        <v>25</v>
      </c>
      <c r="I485" s="1" t="s">
        <v>26</v>
      </c>
      <c r="J485" s="1" t="s">
        <v>27</v>
      </c>
      <c r="K485" s="1" t="s">
        <v>28</v>
      </c>
      <c r="L485" s="1" t="s">
        <v>29</v>
      </c>
      <c r="M485" s="1" t="s">
        <v>30</v>
      </c>
      <c r="N485" s="1" t="s">
        <v>31</v>
      </c>
      <c r="O485" s="1">
        <v>1993</v>
      </c>
      <c r="P485" s="1">
        <v>362244000000</v>
      </c>
      <c r="Q485" s="1"/>
      <c r="R485" s="1"/>
    </row>
    <row r="486" spans="1:18" x14ac:dyDescent="0.25">
      <c r="A486" s="1" t="s">
        <v>18</v>
      </c>
      <c r="B486" s="1" t="s">
        <v>19</v>
      </c>
      <c r="C486" s="1" t="s">
        <v>20</v>
      </c>
      <c r="D486" s="1" t="s">
        <v>21</v>
      </c>
      <c r="E486" s="1" t="s">
        <v>57</v>
      </c>
      <c r="F486" s="1" t="s">
        <v>58</v>
      </c>
      <c r="G486" s="1" t="s">
        <v>24</v>
      </c>
      <c r="H486" s="1" t="s">
        <v>25</v>
      </c>
      <c r="I486" s="1" t="s">
        <v>26</v>
      </c>
      <c r="J486" s="1" t="s">
        <v>27</v>
      </c>
      <c r="K486" s="1" t="s">
        <v>28</v>
      </c>
      <c r="L486" s="1" t="s">
        <v>29</v>
      </c>
      <c r="M486" s="1" t="s">
        <v>30</v>
      </c>
      <c r="N486" s="1" t="s">
        <v>31</v>
      </c>
      <c r="O486" s="1">
        <v>1994</v>
      </c>
      <c r="P486" s="1">
        <v>397005000000</v>
      </c>
      <c r="Q486" s="1"/>
      <c r="R486" s="1"/>
    </row>
    <row r="487" spans="1:18" x14ac:dyDescent="0.25">
      <c r="A487" s="1" t="s">
        <v>18</v>
      </c>
      <c r="B487" s="1" t="s">
        <v>19</v>
      </c>
      <c r="C487" s="1" t="s">
        <v>20</v>
      </c>
      <c r="D487" s="1" t="s">
        <v>21</v>
      </c>
      <c r="E487" s="1" t="s">
        <v>57</v>
      </c>
      <c r="F487" s="1" t="s">
        <v>58</v>
      </c>
      <c r="G487" s="1" t="s">
        <v>24</v>
      </c>
      <c r="H487" s="1" t="s">
        <v>25</v>
      </c>
      <c r="I487" s="1" t="s">
        <v>26</v>
      </c>
      <c r="J487" s="1" t="s">
        <v>27</v>
      </c>
      <c r="K487" s="1" t="s">
        <v>28</v>
      </c>
      <c r="L487" s="1" t="s">
        <v>29</v>
      </c>
      <c r="M487" s="1" t="s">
        <v>30</v>
      </c>
      <c r="N487" s="1" t="s">
        <v>31</v>
      </c>
      <c r="O487" s="1">
        <v>1995</v>
      </c>
      <c r="P487" s="1">
        <v>443116000000</v>
      </c>
      <c r="Q487" s="1"/>
      <c r="R487" s="1"/>
    </row>
    <row r="488" spans="1:18" x14ac:dyDescent="0.25">
      <c r="A488" s="1" t="s">
        <v>18</v>
      </c>
      <c r="B488" s="1" t="s">
        <v>19</v>
      </c>
      <c r="C488" s="1" t="s">
        <v>20</v>
      </c>
      <c r="D488" s="1" t="s">
        <v>21</v>
      </c>
      <c r="E488" s="1" t="s">
        <v>57</v>
      </c>
      <c r="F488" s="1" t="s">
        <v>58</v>
      </c>
      <c r="G488" s="1" t="s">
        <v>24</v>
      </c>
      <c r="H488" s="1" t="s">
        <v>25</v>
      </c>
      <c r="I488" s="1" t="s">
        <v>26</v>
      </c>
      <c r="J488" s="1" t="s">
        <v>27</v>
      </c>
      <c r="K488" s="1" t="s">
        <v>28</v>
      </c>
      <c r="L488" s="1" t="s">
        <v>29</v>
      </c>
      <c r="M488" s="1" t="s">
        <v>30</v>
      </c>
      <c r="N488" s="1" t="s">
        <v>31</v>
      </c>
      <c r="O488" s="1">
        <v>1996</v>
      </c>
      <c r="P488" s="1">
        <v>410901000000</v>
      </c>
      <c r="Q488" s="1"/>
      <c r="R488" s="1"/>
    </row>
    <row r="489" spans="1:18" x14ac:dyDescent="0.25">
      <c r="A489" s="1" t="s">
        <v>18</v>
      </c>
      <c r="B489" s="1" t="s">
        <v>19</v>
      </c>
      <c r="C489" s="1" t="s">
        <v>20</v>
      </c>
      <c r="D489" s="1" t="s">
        <v>21</v>
      </c>
      <c r="E489" s="1" t="s">
        <v>57</v>
      </c>
      <c r="F489" s="1" t="s">
        <v>58</v>
      </c>
      <c r="G489" s="1" t="s">
        <v>24</v>
      </c>
      <c r="H489" s="1" t="s">
        <v>25</v>
      </c>
      <c r="I489" s="1" t="s">
        <v>26</v>
      </c>
      <c r="J489" s="1" t="s">
        <v>27</v>
      </c>
      <c r="K489" s="1" t="s">
        <v>28</v>
      </c>
      <c r="L489" s="1" t="s">
        <v>29</v>
      </c>
      <c r="M489" s="1" t="s">
        <v>30</v>
      </c>
      <c r="N489" s="1" t="s">
        <v>31</v>
      </c>
      <c r="O489" s="1">
        <v>1997</v>
      </c>
      <c r="P489" s="1">
        <v>420957000000</v>
      </c>
      <c r="Q489" s="1"/>
      <c r="R489" s="1"/>
    </row>
    <row r="490" spans="1:18" x14ac:dyDescent="0.25">
      <c r="A490" s="1" t="s">
        <v>18</v>
      </c>
      <c r="B490" s="1" t="s">
        <v>19</v>
      </c>
      <c r="C490" s="1" t="s">
        <v>20</v>
      </c>
      <c r="D490" s="1" t="s">
        <v>21</v>
      </c>
      <c r="E490" s="1" t="s">
        <v>57</v>
      </c>
      <c r="F490" s="1" t="s">
        <v>58</v>
      </c>
      <c r="G490" s="1" t="s">
        <v>24</v>
      </c>
      <c r="H490" s="1" t="s">
        <v>25</v>
      </c>
      <c r="I490" s="1" t="s">
        <v>26</v>
      </c>
      <c r="J490" s="1" t="s">
        <v>27</v>
      </c>
      <c r="K490" s="1" t="s">
        <v>28</v>
      </c>
      <c r="L490" s="1" t="s">
        <v>29</v>
      </c>
      <c r="M490" s="1" t="s">
        <v>30</v>
      </c>
      <c r="N490" s="1" t="s">
        <v>31</v>
      </c>
      <c r="O490" s="1">
        <v>1998</v>
      </c>
      <c r="P490" s="1">
        <v>387927000000</v>
      </c>
      <c r="Q490" s="1"/>
      <c r="R490" s="1"/>
    </row>
    <row r="491" spans="1:18" x14ac:dyDescent="0.25">
      <c r="A491" s="1" t="s">
        <v>18</v>
      </c>
      <c r="B491" s="1" t="s">
        <v>19</v>
      </c>
      <c r="C491" s="1" t="s">
        <v>20</v>
      </c>
      <c r="D491" s="1" t="s">
        <v>21</v>
      </c>
      <c r="E491" s="1" t="s">
        <v>57</v>
      </c>
      <c r="F491" s="1" t="s">
        <v>58</v>
      </c>
      <c r="G491" s="1" t="s">
        <v>24</v>
      </c>
      <c r="H491" s="1" t="s">
        <v>25</v>
      </c>
      <c r="I491" s="1" t="s">
        <v>26</v>
      </c>
      <c r="J491" s="1" t="s">
        <v>27</v>
      </c>
      <c r="K491" s="1" t="s">
        <v>28</v>
      </c>
      <c r="L491" s="1" t="s">
        <v>29</v>
      </c>
      <c r="M491" s="1" t="s">
        <v>30</v>
      </c>
      <c r="N491" s="1" t="s">
        <v>31</v>
      </c>
      <c r="O491" s="1">
        <v>1999</v>
      </c>
      <c r="P491" s="1">
        <v>417610000000</v>
      </c>
      <c r="Q491" s="1"/>
      <c r="R491" s="1"/>
    </row>
    <row r="492" spans="1:18" x14ac:dyDescent="0.25">
      <c r="A492" s="1" t="s">
        <v>18</v>
      </c>
      <c r="B492" s="1" t="s">
        <v>19</v>
      </c>
      <c r="C492" s="1" t="s">
        <v>20</v>
      </c>
      <c r="D492" s="1" t="s">
        <v>21</v>
      </c>
      <c r="E492" s="1" t="s">
        <v>57</v>
      </c>
      <c r="F492" s="1" t="s">
        <v>58</v>
      </c>
      <c r="G492" s="1" t="s">
        <v>24</v>
      </c>
      <c r="H492" s="1" t="s">
        <v>25</v>
      </c>
      <c r="I492" s="1" t="s">
        <v>26</v>
      </c>
      <c r="J492" s="1" t="s">
        <v>27</v>
      </c>
      <c r="K492" s="1" t="s">
        <v>28</v>
      </c>
      <c r="L492" s="1" t="s">
        <v>29</v>
      </c>
      <c r="M492" s="1" t="s">
        <v>30</v>
      </c>
      <c r="N492" s="1" t="s">
        <v>31</v>
      </c>
      <c r="O492" s="1">
        <v>2000</v>
      </c>
      <c r="P492" s="1">
        <v>479249000000</v>
      </c>
      <c r="Q492" s="1"/>
      <c r="R492" s="1"/>
    </row>
    <row r="493" spans="1:18" x14ac:dyDescent="0.25">
      <c r="A493" s="1" t="s">
        <v>18</v>
      </c>
      <c r="B493" s="1" t="s">
        <v>19</v>
      </c>
      <c r="C493" s="1" t="s">
        <v>20</v>
      </c>
      <c r="D493" s="1" t="s">
        <v>21</v>
      </c>
      <c r="E493" s="1" t="s">
        <v>57</v>
      </c>
      <c r="F493" s="1" t="s">
        <v>58</v>
      </c>
      <c r="G493" s="1" t="s">
        <v>24</v>
      </c>
      <c r="H493" s="1" t="s">
        <v>25</v>
      </c>
      <c r="I493" s="1" t="s">
        <v>26</v>
      </c>
      <c r="J493" s="1" t="s">
        <v>27</v>
      </c>
      <c r="K493" s="1" t="s">
        <v>28</v>
      </c>
      <c r="L493" s="1" t="s">
        <v>29</v>
      </c>
      <c r="M493" s="1" t="s">
        <v>30</v>
      </c>
      <c r="N493" s="1" t="s">
        <v>31</v>
      </c>
      <c r="O493" s="1">
        <v>2001</v>
      </c>
      <c r="P493" s="1">
        <v>403496000000</v>
      </c>
      <c r="Q493" s="1"/>
      <c r="R493" s="1"/>
    </row>
    <row r="494" spans="1:18" x14ac:dyDescent="0.25">
      <c r="A494" s="1" t="s">
        <v>18</v>
      </c>
      <c r="B494" s="1" t="s">
        <v>19</v>
      </c>
      <c r="C494" s="1" t="s">
        <v>20</v>
      </c>
      <c r="D494" s="1" t="s">
        <v>21</v>
      </c>
      <c r="E494" s="1" t="s">
        <v>57</v>
      </c>
      <c r="F494" s="1" t="s">
        <v>58</v>
      </c>
      <c r="G494" s="1" t="s">
        <v>24</v>
      </c>
      <c r="H494" s="1" t="s">
        <v>25</v>
      </c>
      <c r="I494" s="1" t="s">
        <v>26</v>
      </c>
      <c r="J494" s="1" t="s">
        <v>27</v>
      </c>
      <c r="K494" s="1" t="s">
        <v>28</v>
      </c>
      <c r="L494" s="1" t="s">
        <v>29</v>
      </c>
      <c r="M494" s="1" t="s">
        <v>30</v>
      </c>
      <c r="N494" s="1" t="s">
        <v>31</v>
      </c>
      <c r="O494" s="1">
        <v>2002</v>
      </c>
      <c r="P494" s="1">
        <v>416726000000</v>
      </c>
      <c r="Q494" s="1"/>
      <c r="R494" s="1"/>
    </row>
    <row r="495" spans="1:18" x14ac:dyDescent="0.25">
      <c r="A495" s="1" t="s">
        <v>18</v>
      </c>
      <c r="B495" s="1" t="s">
        <v>19</v>
      </c>
      <c r="C495" s="1" t="s">
        <v>20</v>
      </c>
      <c r="D495" s="1" t="s">
        <v>21</v>
      </c>
      <c r="E495" s="1" t="s">
        <v>57</v>
      </c>
      <c r="F495" s="1" t="s">
        <v>58</v>
      </c>
      <c r="G495" s="1" t="s">
        <v>24</v>
      </c>
      <c r="H495" s="1" t="s">
        <v>25</v>
      </c>
      <c r="I495" s="1" t="s">
        <v>26</v>
      </c>
      <c r="J495" s="1" t="s">
        <v>27</v>
      </c>
      <c r="K495" s="1" t="s">
        <v>28</v>
      </c>
      <c r="L495" s="1" t="s">
        <v>29</v>
      </c>
      <c r="M495" s="1" t="s">
        <v>30</v>
      </c>
      <c r="N495" s="1" t="s">
        <v>31</v>
      </c>
      <c r="O495" s="1">
        <v>2003</v>
      </c>
      <c r="P495" s="1">
        <v>471817000000</v>
      </c>
      <c r="Q495" s="1"/>
      <c r="R495" s="1"/>
    </row>
    <row r="496" spans="1:18" x14ac:dyDescent="0.25">
      <c r="A496" s="1" t="s">
        <v>18</v>
      </c>
      <c r="B496" s="1" t="s">
        <v>19</v>
      </c>
      <c r="C496" s="1" t="s">
        <v>20</v>
      </c>
      <c r="D496" s="1" t="s">
        <v>21</v>
      </c>
      <c r="E496" s="1" t="s">
        <v>57</v>
      </c>
      <c r="F496" s="1" t="s">
        <v>58</v>
      </c>
      <c r="G496" s="1" t="s">
        <v>24</v>
      </c>
      <c r="H496" s="1" t="s">
        <v>25</v>
      </c>
      <c r="I496" s="1" t="s">
        <v>26</v>
      </c>
      <c r="J496" s="1" t="s">
        <v>27</v>
      </c>
      <c r="K496" s="1" t="s">
        <v>28</v>
      </c>
      <c r="L496" s="1" t="s">
        <v>29</v>
      </c>
      <c r="M496" s="1" t="s">
        <v>30</v>
      </c>
      <c r="N496" s="1" t="s">
        <v>31</v>
      </c>
      <c r="O496" s="1">
        <v>2004</v>
      </c>
      <c r="P496" s="1">
        <v>565675000000</v>
      </c>
      <c r="Q496" s="1"/>
      <c r="R496" s="1"/>
    </row>
    <row r="497" spans="1:18" x14ac:dyDescent="0.25">
      <c r="A497" s="1" t="s">
        <v>18</v>
      </c>
      <c r="B497" s="1" t="s">
        <v>19</v>
      </c>
      <c r="C497" s="1" t="s">
        <v>20</v>
      </c>
      <c r="D497" s="1" t="s">
        <v>21</v>
      </c>
      <c r="E497" s="1" t="s">
        <v>57</v>
      </c>
      <c r="F497" s="1" t="s">
        <v>58</v>
      </c>
      <c r="G497" s="1" t="s">
        <v>24</v>
      </c>
      <c r="H497" s="1" t="s">
        <v>25</v>
      </c>
      <c r="I497" s="1" t="s">
        <v>26</v>
      </c>
      <c r="J497" s="1" t="s">
        <v>27</v>
      </c>
      <c r="K497" s="1" t="s">
        <v>28</v>
      </c>
      <c r="L497" s="1" t="s">
        <v>29</v>
      </c>
      <c r="M497" s="1" t="s">
        <v>30</v>
      </c>
      <c r="N497" s="1" t="s">
        <v>31</v>
      </c>
      <c r="O497" s="1">
        <v>2005</v>
      </c>
      <c r="P497" s="1">
        <v>594940866000</v>
      </c>
      <c r="Q497" s="1"/>
      <c r="R497" s="1"/>
    </row>
    <row r="498" spans="1:18" x14ac:dyDescent="0.25">
      <c r="A498" s="1" t="s">
        <v>18</v>
      </c>
      <c r="B498" s="1" t="s">
        <v>19</v>
      </c>
      <c r="C498" s="1" t="s">
        <v>20</v>
      </c>
      <c r="D498" s="1" t="s">
        <v>21</v>
      </c>
      <c r="E498" s="1" t="s">
        <v>57</v>
      </c>
      <c r="F498" s="1" t="s">
        <v>58</v>
      </c>
      <c r="G498" s="1" t="s">
        <v>24</v>
      </c>
      <c r="H498" s="1" t="s">
        <v>25</v>
      </c>
      <c r="I498" s="1" t="s">
        <v>26</v>
      </c>
      <c r="J498" s="1" t="s">
        <v>27</v>
      </c>
      <c r="K498" s="1" t="s">
        <v>28</v>
      </c>
      <c r="L498" s="1" t="s">
        <v>29</v>
      </c>
      <c r="M498" s="1" t="s">
        <v>30</v>
      </c>
      <c r="N498" s="1" t="s">
        <v>31</v>
      </c>
      <c r="O498" s="1">
        <v>2006</v>
      </c>
      <c r="P498" s="1">
        <v>646725059000</v>
      </c>
      <c r="Q498" s="1"/>
      <c r="R498" s="1"/>
    </row>
    <row r="499" spans="1:18" x14ac:dyDescent="0.25">
      <c r="A499" s="1" t="s">
        <v>18</v>
      </c>
      <c r="B499" s="1" t="s">
        <v>19</v>
      </c>
      <c r="C499" s="1" t="s">
        <v>20</v>
      </c>
      <c r="D499" s="1" t="s">
        <v>21</v>
      </c>
      <c r="E499" s="1" t="s">
        <v>57</v>
      </c>
      <c r="F499" s="1" t="s">
        <v>58</v>
      </c>
      <c r="G499" s="1" t="s">
        <v>24</v>
      </c>
      <c r="H499" s="1" t="s">
        <v>25</v>
      </c>
      <c r="I499" s="1" t="s">
        <v>26</v>
      </c>
      <c r="J499" s="1" t="s">
        <v>27</v>
      </c>
      <c r="K499" s="1" t="s">
        <v>28</v>
      </c>
      <c r="L499" s="1" t="s">
        <v>29</v>
      </c>
      <c r="M499" s="1" t="s">
        <v>30</v>
      </c>
      <c r="N499" s="1" t="s">
        <v>31</v>
      </c>
      <c r="O499" s="1">
        <v>2007</v>
      </c>
      <c r="P499" s="1">
        <v>714327036000</v>
      </c>
      <c r="Q499" s="1"/>
      <c r="R499" s="1"/>
    </row>
    <row r="500" spans="1:18" x14ac:dyDescent="0.25">
      <c r="A500" s="1" t="s">
        <v>18</v>
      </c>
      <c r="B500" s="1" t="s">
        <v>19</v>
      </c>
      <c r="C500" s="1" t="s">
        <v>20</v>
      </c>
      <c r="D500" s="1" t="s">
        <v>21</v>
      </c>
      <c r="E500" s="1" t="s">
        <v>57</v>
      </c>
      <c r="F500" s="1" t="s">
        <v>58</v>
      </c>
      <c r="G500" s="1" t="s">
        <v>24</v>
      </c>
      <c r="H500" s="1" t="s">
        <v>25</v>
      </c>
      <c r="I500" s="1" t="s">
        <v>26</v>
      </c>
      <c r="J500" s="1" t="s">
        <v>27</v>
      </c>
      <c r="K500" s="1" t="s">
        <v>28</v>
      </c>
      <c r="L500" s="1" t="s">
        <v>29</v>
      </c>
      <c r="M500" s="1" t="s">
        <v>30</v>
      </c>
      <c r="N500" s="1" t="s">
        <v>31</v>
      </c>
      <c r="O500" s="1">
        <v>2008</v>
      </c>
      <c r="P500" s="1">
        <v>781412163000</v>
      </c>
      <c r="Q500" s="1"/>
      <c r="R500" s="1"/>
    </row>
    <row r="501" spans="1:18" x14ac:dyDescent="0.25">
      <c r="A501" s="1" t="s">
        <v>18</v>
      </c>
      <c r="B501" s="1" t="s">
        <v>19</v>
      </c>
      <c r="C501" s="1" t="s">
        <v>20</v>
      </c>
      <c r="D501" s="1" t="s">
        <v>21</v>
      </c>
      <c r="E501" s="1" t="s">
        <v>57</v>
      </c>
      <c r="F501" s="1" t="s">
        <v>58</v>
      </c>
      <c r="G501" s="1" t="s">
        <v>24</v>
      </c>
      <c r="H501" s="1" t="s">
        <v>25</v>
      </c>
      <c r="I501" s="1" t="s">
        <v>26</v>
      </c>
      <c r="J501" s="1" t="s">
        <v>27</v>
      </c>
      <c r="K501" s="1" t="s">
        <v>28</v>
      </c>
      <c r="L501" s="1" t="s">
        <v>29</v>
      </c>
      <c r="M501" s="1" t="s">
        <v>30</v>
      </c>
      <c r="N501" s="1" t="s">
        <v>31</v>
      </c>
      <c r="O501" s="1">
        <v>2009</v>
      </c>
      <c r="P501" s="1">
        <v>580718734000</v>
      </c>
      <c r="Q501" s="1"/>
      <c r="R501" s="1"/>
    </row>
    <row r="502" spans="1:18" x14ac:dyDescent="0.25">
      <c r="A502" s="1" t="s">
        <v>18</v>
      </c>
      <c r="B502" s="1" t="s">
        <v>19</v>
      </c>
      <c r="C502" s="1" t="s">
        <v>20</v>
      </c>
      <c r="D502" s="1" t="s">
        <v>21</v>
      </c>
      <c r="E502" s="1" t="s">
        <v>57</v>
      </c>
      <c r="F502" s="1" t="s">
        <v>58</v>
      </c>
      <c r="G502" s="1" t="s">
        <v>24</v>
      </c>
      <c r="H502" s="1" t="s">
        <v>25</v>
      </c>
      <c r="I502" s="1" t="s">
        <v>26</v>
      </c>
      <c r="J502" s="1" t="s">
        <v>27</v>
      </c>
      <c r="K502" s="1" t="s">
        <v>28</v>
      </c>
      <c r="L502" s="1" t="s">
        <v>29</v>
      </c>
      <c r="M502" s="1" t="s">
        <v>30</v>
      </c>
      <c r="N502" s="1" t="s">
        <v>31</v>
      </c>
      <c r="O502" s="1">
        <v>2010</v>
      </c>
      <c r="P502" s="1">
        <v>769839386000</v>
      </c>
      <c r="Q502" s="1"/>
      <c r="R502" s="1"/>
    </row>
    <row r="503" spans="1:18" x14ac:dyDescent="0.25">
      <c r="A503" s="1" t="s">
        <v>18</v>
      </c>
      <c r="B503" s="1" t="s">
        <v>19</v>
      </c>
      <c r="C503" s="1" t="s">
        <v>20</v>
      </c>
      <c r="D503" s="1" t="s">
        <v>21</v>
      </c>
      <c r="E503" s="1" t="s">
        <v>57</v>
      </c>
      <c r="F503" s="1" t="s">
        <v>58</v>
      </c>
      <c r="G503" s="1" t="s">
        <v>24</v>
      </c>
      <c r="H503" s="1" t="s">
        <v>25</v>
      </c>
      <c r="I503" s="1" t="s">
        <v>26</v>
      </c>
      <c r="J503" s="1" t="s">
        <v>27</v>
      </c>
      <c r="K503" s="1" t="s">
        <v>28</v>
      </c>
      <c r="L503" s="1" t="s">
        <v>29</v>
      </c>
      <c r="M503" s="1" t="s">
        <v>30</v>
      </c>
      <c r="N503" s="1" t="s">
        <v>31</v>
      </c>
      <c r="O503" s="1">
        <v>2011</v>
      </c>
      <c r="P503" s="1">
        <v>823183759000</v>
      </c>
      <c r="Q503" s="1"/>
      <c r="R503" s="1"/>
    </row>
    <row r="504" spans="1:18" x14ac:dyDescent="0.25">
      <c r="A504" s="1" t="s">
        <v>18</v>
      </c>
      <c r="B504" s="1" t="s">
        <v>19</v>
      </c>
      <c r="C504" s="1" t="s">
        <v>20</v>
      </c>
      <c r="D504" s="1" t="s">
        <v>21</v>
      </c>
      <c r="E504" s="1" t="s">
        <v>57</v>
      </c>
      <c r="F504" s="1" t="s">
        <v>58</v>
      </c>
      <c r="G504" s="1" t="s">
        <v>24</v>
      </c>
      <c r="H504" s="1" t="s">
        <v>25</v>
      </c>
      <c r="I504" s="1" t="s">
        <v>26</v>
      </c>
      <c r="J504" s="1" t="s">
        <v>27</v>
      </c>
      <c r="K504" s="1" t="s">
        <v>28</v>
      </c>
      <c r="L504" s="1" t="s">
        <v>29</v>
      </c>
      <c r="M504" s="1" t="s">
        <v>30</v>
      </c>
      <c r="N504" s="1" t="s">
        <v>31</v>
      </c>
      <c r="O504" s="1">
        <v>2012</v>
      </c>
      <c r="P504" s="1">
        <v>798567588000</v>
      </c>
      <c r="Q504" s="1"/>
      <c r="R504" s="1"/>
    </row>
    <row r="505" spans="1:18" x14ac:dyDescent="0.25">
      <c r="A505" s="1" t="s">
        <v>18</v>
      </c>
      <c r="B505" s="1" t="s">
        <v>19</v>
      </c>
      <c r="C505" s="1" t="s">
        <v>20</v>
      </c>
      <c r="D505" s="1" t="s">
        <v>21</v>
      </c>
      <c r="E505" s="1" t="s">
        <v>57</v>
      </c>
      <c r="F505" s="1" t="s">
        <v>58</v>
      </c>
      <c r="G505" s="1" t="s">
        <v>32</v>
      </c>
      <c r="H505" s="1" t="s">
        <v>33</v>
      </c>
      <c r="I505" s="1" t="s">
        <v>26</v>
      </c>
      <c r="J505" s="1" t="s">
        <v>27</v>
      </c>
      <c r="K505" s="1" t="s">
        <v>28</v>
      </c>
      <c r="L505" s="1" t="s">
        <v>29</v>
      </c>
      <c r="M505" s="1" t="s">
        <v>30</v>
      </c>
      <c r="N505" s="1" t="s">
        <v>31</v>
      </c>
      <c r="O505" s="1">
        <v>1988</v>
      </c>
      <c r="P505" s="1">
        <v>187378000000</v>
      </c>
      <c r="Q505" s="1"/>
      <c r="R505" s="1"/>
    </row>
    <row r="506" spans="1:18" x14ac:dyDescent="0.25">
      <c r="A506" s="1" t="s">
        <v>18</v>
      </c>
      <c r="B506" s="1" t="s">
        <v>19</v>
      </c>
      <c r="C506" s="1" t="s">
        <v>20</v>
      </c>
      <c r="D506" s="1" t="s">
        <v>21</v>
      </c>
      <c r="E506" s="1" t="s">
        <v>57</v>
      </c>
      <c r="F506" s="1" t="s">
        <v>58</v>
      </c>
      <c r="G506" s="1" t="s">
        <v>32</v>
      </c>
      <c r="H506" s="1" t="s">
        <v>33</v>
      </c>
      <c r="I506" s="1" t="s">
        <v>26</v>
      </c>
      <c r="J506" s="1" t="s">
        <v>27</v>
      </c>
      <c r="K506" s="1" t="s">
        <v>28</v>
      </c>
      <c r="L506" s="1" t="s">
        <v>29</v>
      </c>
      <c r="M506" s="1" t="s">
        <v>30</v>
      </c>
      <c r="N506" s="1" t="s">
        <v>31</v>
      </c>
      <c r="O506" s="1">
        <v>1989</v>
      </c>
      <c r="P506" s="1">
        <v>209715000000</v>
      </c>
      <c r="Q506" s="1"/>
      <c r="R506" s="1"/>
    </row>
    <row r="507" spans="1:18" x14ac:dyDescent="0.25">
      <c r="A507" s="1" t="s">
        <v>18</v>
      </c>
      <c r="B507" s="1" t="s">
        <v>19</v>
      </c>
      <c r="C507" s="1" t="s">
        <v>20</v>
      </c>
      <c r="D507" s="1" t="s">
        <v>21</v>
      </c>
      <c r="E507" s="1" t="s">
        <v>57</v>
      </c>
      <c r="F507" s="1" t="s">
        <v>58</v>
      </c>
      <c r="G507" s="1" t="s">
        <v>32</v>
      </c>
      <c r="H507" s="1" t="s">
        <v>33</v>
      </c>
      <c r="I507" s="1" t="s">
        <v>26</v>
      </c>
      <c r="J507" s="1" t="s">
        <v>27</v>
      </c>
      <c r="K507" s="1" t="s">
        <v>28</v>
      </c>
      <c r="L507" s="1" t="s">
        <v>29</v>
      </c>
      <c r="M507" s="1" t="s">
        <v>30</v>
      </c>
      <c r="N507" s="1" t="s">
        <v>31</v>
      </c>
      <c r="O507" s="1">
        <v>1990</v>
      </c>
      <c r="P507" s="1">
        <v>235368000000</v>
      </c>
      <c r="Q507" s="1"/>
      <c r="R507" s="1"/>
    </row>
    <row r="508" spans="1:18" x14ac:dyDescent="0.25">
      <c r="A508" s="1" t="s">
        <v>18</v>
      </c>
      <c r="B508" s="1" t="s">
        <v>19</v>
      </c>
      <c r="C508" s="1" t="s">
        <v>20</v>
      </c>
      <c r="D508" s="1" t="s">
        <v>21</v>
      </c>
      <c r="E508" s="1" t="s">
        <v>57</v>
      </c>
      <c r="F508" s="1" t="s">
        <v>58</v>
      </c>
      <c r="G508" s="1" t="s">
        <v>32</v>
      </c>
      <c r="H508" s="1" t="s">
        <v>33</v>
      </c>
      <c r="I508" s="1" t="s">
        <v>26</v>
      </c>
      <c r="J508" s="1" t="s">
        <v>27</v>
      </c>
      <c r="K508" s="1" t="s">
        <v>28</v>
      </c>
      <c r="L508" s="1" t="s">
        <v>29</v>
      </c>
      <c r="M508" s="1" t="s">
        <v>30</v>
      </c>
      <c r="N508" s="1" t="s">
        <v>31</v>
      </c>
      <c r="O508" s="1">
        <v>1991</v>
      </c>
      <c r="P508" s="1">
        <v>236999000000</v>
      </c>
      <c r="Q508" s="1"/>
      <c r="R508" s="1"/>
    </row>
    <row r="509" spans="1:18" x14ac:dyDescent="0.25">
      <c r="A509" s="1" t="s">
        <v>18</v>
      </c>
      <c r="B509" s="1" t="s">
        <v>19</v>
      </c>
      <c r="C509" s="1" t="s">
        <v>20</v>
      </c>
      <c r="D509" s="1" t="s">
        <v>21</v>
      </c>
      <c r="E509" s="1" t="s">
        <v>57</v>
      </c>
      <c r="F509" s="1" t="s">
        <v>58</v>
      </c>
      <c r="G509" s="1" t="s">
        <v>32</v>
      </c>
      <c r="H509" s="1" t="s">
        <v>33</v>
      </c>
      <c r="I509" s="1" t="s">
        <v>26</v>
      </c>
      <c r="J509" s="1" t="s">
        <v>27</v>
      </c>
      <c r="K509" s="1" t="s">
        <v>28</v>
      </c>
      <c r="L509" s="1" t="s">
        <v>29</v>
      </c>
      <c r="M509" s="1" t="s">
        <v>30</v>
      </c>
      <c r="N509" s="1" t="s">
        <v>31</v>
      </c>
      <c r="O509" s="1">
        <v>1992</v>
      </c>
      <c r="P509" s="1">
        <v>233246000000</v>
      </c>
      <c r="Q509" s="1"/>
      <c r="R509" s="1"/>
    </row>
    <row r="510" spans="1:18" x14ac:dyDescent="0.25">
      <c r="A510" s="1" t="s">
        <v>18</v>
      </c>
      <c r="B510" s="1" t="s">
        <v>19</v>
      </c>
      <c r="C510" s="1" t="s">
        <v>20</v>
      </c>
      <c r="D510" s="1" t="s">
        <v>21</v>
      </c>
      <c r="E510" s="1" t="s">
        <v>57</v>
      </c>
      <c r="F510" s="1" t="s">
        <v>58</v>
      </c>
      <c r="G510" s="1" t="s">
        <v>32</v>
      </c>
      <c r="H510" s="1" t="s">
        <v>33</v>
      </c>
      <c r="I510" s="1" t="s">
        <v>26</v>
      </c>
      <c r="J510" s="1" t="s">
        <v>27</v>
      </c>
      <c r="K510" s="1" t="s">
        <v>28</v>
      </c>
      <c r="L510" s="1" t="s">
        <v>29</v>
      </c>
      <c r="M510" s="1" t="s">
        <v>30</v>
      </c>
      <c r="N510" s="1" t="s">
        <v>31</v>
      </c>
      <c r="O510" s="1">
        <v>1993</v>
      </c>
      <c r="P510" s="1">
        <v>241624000000</v>
      </c>
      <c r="Q510" s="1"/>
      <c r="R510" s="1"/>
    </row>
    <row r="511" spans="1:18" x14ac:dyDescent="0.25">
      <c r="A511" s="1" t="s">
        <v>18</v>
      </c>
      <c r="B511" s="1" t="s">
        <v>19</v>
      </c>
      <c r="C511" s="1" t="s">
        <v>20</v>
      </c>
      <c r="D511" s="1" t="s">
        <v>21</v>
      </c>
      <c r="E511" s="1" t="s">
        <v>57</v>
      </c>
      <c r="F511" s="1" t="s">
        <v>58</v>
      </c>
      <c r="G511" s="1" t="s">
        <v>32</v>
      </c>
      <c r="H511" s="1" t="s">
        <v>33</v>
      </c>
      <c r="I511" s="1" t="s">
        <v>26</v>
      </c>
      <c r="J511" s="1" t="s">
        <v>27</v>
      </c>
      <c r="K511" s="1" t="s">
        <v>28</v>
      </c>
      <c r="L511" s="1" t="s">
        <v>29</v>
      </c>
      <c r="M511" s="1" t="s">
        <v>30</v>
      </c>
      <c r="N511" s="1" t="s">
        <v>31</v>
      </c>
      <c r="O511" s="1">
        <v>1994</v>
      </c>
      <c r="P511" s="1">
        <v>275235000000</v>
      </c>
      <c r="Q511" s="1"/>
      <c r="R511" s="1"/>
    </row>
    <row r="512" spans="1:18" x14ac:dyDescent="0.25">
      <c r="A512" s="1" t="s">
        <v>18</v>
      </c>
      <c r="B512" s="1" t="s">
        <v>19</v>
      </c>
      <c r="C512" s="1" t="s">
        <v>20</v>
      </c>
      <c r="D512" s="1" t="s">
        <v>21</v>
      </c>
      <c r="E512" s="1" t="s">
        <v>57</v>
      </c>
      <c r="F512" s="1" t="s">
        <v>58</v>
      </c>
      <c r="G512" s="1" t="s">
        <v>32</v>
      </c>
      <c r="H512" s="1" t="s">
        <v>33</v>
      </c>
      <c r="I512" s="1" t="s">
        <v>26</v>
      </c>
      <c r="J512" s="1" t="s">
        <v>27</v>
      </c>
      <c r="K512" s="1" t="s">
        <v>28</v>
      </c>
      <c r="L512" s="1" t="s">
        <v>29</v>
      </c>
      <c r="M512" s="1" t="s">
        <v>30</v>
      </c>
      <c r="N512" s="1" t="s">
        <v>31</v>
      </c>
      <c r="O512" s="1">
        <v>1995</v>
      </c>
      <c r="P512" s="1">
        <v>335882000000</v>
      </c>
      <c r="Q512" s="1"/>
      <c r="R512" s="1"/>
    </row>
    <row r="513" spans="1:18" x14ac:dyDescent="0.25">
      <c r="A513" s="1" t="s">
        <v>18</v>
      </c>
      <c r="B513" s="1" t="s">
        <v>19</v>
      </c>
      <c r="C513" s="1" t="s">
        <v>20</v>
      </c>
      <c r="D513" s="1" t="s">
        <v>21</v>
      </c>
      <c r="E513" s="1" t="s">
        <v>57</v>
      </c>
      <c r="F513" s="1" t="s">
        <v>58</v>
      </c>
      <c r="G513" s="1" t="s">
        <v>32</v>
      </c>
      <c r="H513" s="1" t="s">
        <v>33</v>
      </c>
      <c r="I513" s="1" t="s">
        <v>26</v>
      </c>
      <c r="J513" s="1" t="s">
        <v>27</v>
      </c>
      <c r="K513" s="1" t="s">
        <v>28</v>
      </c>
      <c r="L513" s="1" t="s">
        <v>29</v>
      </c>
      <c r="M513" s="1" t="s">
        <v>30</v>
      </c>
      <c r="N513" s="1" t="s">
        <v>31</v>
      </c>
      <c r="O513" s="1">
        <v>1996</v>
      </c>
      <c r="P513" s="1">
        <v>349152000000</v>
      </c>
      <c r="Q513" s="1"/>
      <c r="R513" s="1"/>
    </row>
    <row r="514" spans="1:18" x14ac:dyDescent="0.25">
      <c r="A514" s="1" t="s">
        <v>18</v>
      </c>
      <c r="B514" s="1" t="s">
        <v>19</v>
      </c>
      <c r="C514" s="1" t="s">
        <v>20</v>
      </c>
      <c r="D514" s="1" t="s">
        <v>21</v>
      </c>
      <c r="E514" s="1" t="s">
        <v>57</v>
      </c>
      <c r="F514" s="1" t="s">
        <v>58</v>
      </c>
      <c r="G514" s="1" t="s">
        <v>32</v>
      </c>
      <c r="H514" s="1" t="s">
        <v>33</v>
      </c>
      <c r="I514" s="1" t="s">
        <v>26</v>
      </c>
      <c r="J514" s="1" t="s">
        <v>27</v>
      </c>
      <c r="K514" s="1" t="s">
        <v>28</v>
      </c>
      <c r="L514" s="1" t="s">
        <v>29</v>
      </c>
      <c r="M514" s="1" t="s">
        <v>30</v>
      </c>
      <c r="N514" s="1" t="s">
        <v>31</v>
      </c>
      <c r="O514" s="1">
        <v>1997</v>
      </c>
      <c r="P514" s="1">
        <v>338754000000</v>
      </c>
      <c r="Q514" s="1"/>
      <c r="R514" s="1"/>
    </row>
    <row r="515" spans="1:18" x14ac:dyDescent="0.25">
      <c r="A515" s="1" t="s">
        <v>18</v>
      </c>
      <c r="B515" s="1" t="s">
        <v>19</v>
      </c>
      <c r="C515" s="1" t="s">
        <v>20</v>
      </c>
      <c r="D515" s="1" t="s">
        <v>21</v>
      </c>
      <c r="E515" s="1" t="s">
        <v>57</v>
      </c>
      <c r="F515" s="1" t="s">
        <v>58</v>
      </c>
      <c r="G515" s="1" t="s">
        <v>32</v>
      </c>
      <c r="H515" s="1" t="s">
        <v>33</v>
      </c>
      <c r="I515" s="1" t="s">
        <v>26</v>
      </c>
      <c r="J515" s="1" t="s">
        <v>27</v>
      </c>
      <c r="K515" s="1" t="s">
        <v>28</v>
      </c>
      <c r="L515" s="1" t="s">
        <v>29</v>
      </c>
      <c r="M515" s="1" t="s">
        <v>30</v>
      </c>
      <c r="N515" s="1" t="s">
        <v>31</v>
      </c>
      <c r="O515" s="1">
        <v>1998</v>
      </c>
      <c r="P515" s="1">
        <v>280484000000</v>
      </c>
      <c r="Q515" s="1"/>
      <c r="R515" s="1"/>
    </row>
    <row r="516" spans="1:18" x14ac:dyDescent="0.25">
      <c r="A516" s="1" t="s">
        <v>18</v>
      </c>
      <c r="B516" s="1" t="s">
        <v>19</v>
      </c>
      <c r="C516" s="1" t="s">
        <v>20</v>
      </c>
      <c r="D516" s="1" t="s">
        <v>21</v>
      </c>
      <c r="E516" s="1" t="s">
        <v>57</v>
      </c>
      <c r="F516" s="1" t="s">
        <v>58</v>
      </c>
      <c r="G516" s="1" t="s">
        <v>32</v>
      </c>
      <c r="H516" s="1" t="s">
        <v>33</v>
      </c>
      <c r="I516" s="1" t="s">
        <v>26</v>
      </c>
      <c r="J516" s="1" t="s">
        <v>27</v>
      </c>
      <c r="K516" s="1" t="s">
        <v>28</v>
      </c>
      <c r="L516" s="1" t="s">
        <v>29</v>
      </c>
      <c r="M516" s="1" t="s">
        <v>30</v>
      </c>
      <c r="N516" s="1" t="s">
        <v>31</v>
      </c>
      <c r="O516" s="1">
        <v>1999</v>
      </c>
      <c r="P516" s="1">
        <v>309995000000</v>
      </c>
      <c r="Q516" s="1"/>
      <c r="R516" s="1"/>
    </row>
    <row r="517" spans="1:18" x14ac:dyDescent="0.25">
      <c r="A517" s="1" t="s">
        <v>18</v>
      </c>
      <c r="B517" s="1" t="s">
        <v>19</v>
      </c>
      <c r="C517" s="1" t="s">
        <v>20</v>
      </c>
      <c r="D517" s="1" t="s">
        <v>21</v>
      </c>
      <c r="E517" s="1" t="s">
        <v>57</v>
      </c>
      <c r="F517" s="1" t="s">
        <v>58</v>
      </c>
      <c r="G517" s="1" t="s">
        <v>32</v>
      </c>
      <c r="H517" s="1" t="s">
        <v>33</v>
      </c>
      <c r="I517" s="1" t="s">
        <v>26</v>
      </c>
      <c r="J517" s="1" t="s">
        <v>27</v>
      </c>
      <c r="K517" s="1" t="s">
        <v>28</v>
      </c>
      <c r="L517" s="1" t="s">
        <v>29</v>
      </c>
      <c r="M517" s="1" t="s">
        <v>30</v>
      </c>
      <c r="N517" s="1" t="s">
        <v>31</v>
      </c>
      <c r="O517" s="1">
        <v>2000</v>
      </c>
      <c r="P517" s="1">
        <v>379511000000</v>
      </c>
      <c r="Q517" s="1"/>
      <c r="R517" s="1"/>
    </row>
    <row r="518" spans="1:18" x14ac:dyDescent="0.25">
      <c r="A518" s="1" t="s">
        <v>18</v>
      </c>
      <c r="B518" s="1" t="s">
        <v>19</v>
      </c>
      <c r="C518" s="1" t="s">
        <v>20</v>
      </c>
      <c r="D518" s="1" t="s">
        <v>21</v>
      </c>
      <c r="E518" s="1" t="s">
        <v>57</v>
      </c>
      <c r="F518" s="1" t="s">
        <v>58</v>
      </c>
      <c r="G518" s="1" t="s">
        <v>32</v>
      </c>
      <c r="H518" s="1" t="s">
        <v>33</v>
      </c>
      <c r="I518" s="1" t="s">
        <v>26</v>
      </c>
      <c r="J518" s="1" t="s">
        <v>27</v>
      </c>
      <c r="K518" s="1" t="s">
        <v>28</v>
      </c>
      <c r="L518" s="1" t="s">
        <v>29</v>
      </c>
      <c r="M518" s="1" t="s">
        <v>30</v>
      </c>
      <c r="N518" s="1" t="s">
        <v>31</v>
      </c>
      <c r="O518" s="1">
        <v>2001</v>
      </c>
      <c r="P518" s="1">
        <v>349089000000</v>
      </c>
      <c r="Q518" s="1"/>
      <c r="R518" s="1"/>
    </row>
    <row r="519" spans="1:18" x14ac:dyDescent="0.25">
      <c r="A519" s="1" t="s">
        <v>18</v>
      </c>
      <c r="B519" s="1" t="s">
        <v>19</v>
      </c>
      <c r="C519" s="1" t="s">
        <v>20</v>
      </c>
      <c r="D519" s="1" t="s">
        <v>21</v>
      </c>
      <c r="E519" s="1" t="s">
        <v>57</v>
      </c>
      <c r="F519" s="1" t="s">
        <v>58</v>
      </c>
      <c r="G519" s="1" t="s">
        <v>32</v>
      </c>
      <c r="H519" s="1" t="s">
        <v>33</v>
      </c>
      <c r="I519" s="1" t="s">
        <v>26</v>
      </c>
      <c r="J519" s="1" t="s">
        <v>27</v>
      </c>
      <c r="K519" s="1" t="s">
        <v>28</v>
      </c>
      <c r="L519" s="1" t="s">
        <v>29</v>
      </c>
      <c r="M519" s="1" t="s">
        <v>30</v>
      </c>
      <c r="N519" s="1" t="s">
        <v>31</v>
      </c>
      <c r="O519" s="1">
        <v>2002</v>
      </c>
      <c r="P519" s="1">
        <v>337194000000</v>
      </c>
      <c r="Q519" s="1"/>
      <c r="R519" s="1"/>
    </row>
    <row r="520" spans="1:18" x14ac:dyDescent="0.25">
      <c r="A520" s="1" t="s">
        <v>18</v>
      </c>
      <c r="B520" s="1" t="s">
        <v>19</v>
      </c>
      <c r="C520" s="1" t="s">
        <v>20</v>
      </c>
      <c r="D520" s="1" t="s">
        <v>21</v>
      </c>
      <c r="E520" s="1" t="s">
        <v>57</v>
      </c>
      <c r="F520" s="1" t="s">
        <v>58</v>
      </c>
      <c r="G520" s="1" t="s">
        <v>32</v>
      </c>
      <c r="H520" s="1" t="s">
        <v>33</v>
      </c>
      <c r="I520" s="1" t="s">
        <v>26</v>
      </c>
      <c r="J520" s="1" t="s">
        <v>27</v>
      </c>
      <c r="K520" s="1" t="s">
        <v>28</v>
      </c>
      <c r="L520" s="1" t="s">
        <v>29</v>
      </c>
      <c r="M520" s="1" t="s">
        <v>30</v>
      </c>
      <c r="N520" s="1" t="s">
        <v>31</v>
      </c>
      <c r="O520" s="1">
        <v>2003</v>
      </c>
      <c r="P520" s="1">
        <v>382930000000</v>
      </c>
      <c r="Q520" s="1"/>
      <c r="R520" s="1"/>
    </row>
    <row r="521" spans="1:18" x14ac:dyDescent="0.25">
      <c r="A521" s="1" t="s">
        <v>18</v>
      </c>
      <c r="B521" s="1" t="s">
        <v>19</v>
      </c>
      <c r="C521" s="1" t="s">
        <v>20</v>
      </c>
      <c r="D521" s="1" t="s">
        <v>21</v>
      </c>
      <c r="E521" s="1" t="s">
        <v>57</v>
      </c>
      <c r="F521" s="1" t="s">
        <v>58</v>
      </c>
      <c r="G521" s="1" t="s">
        <v>32</v>
      </c>
      <c r="H521" s="1" t="s">
        <v>33</v>
      </c>
      <c r="I521" s="1" t="s">
        <v>26</v>
      </c>
      <c r="J521" s="1" t="s">
        <v>27</v>
      </c>
      <c r="K521" s="1" t="s">
        <v>28</v>
      </c>
      <c r="L521" s="1" t="s">
        <v>29</v>
      </c>
      <c r="M521" s="1" t="s">
        <v>30</v>
      </c>
      <c r="N521" s="1" t="s">
        <v>31</v>
      </c>
      <c r="O521" s="1">
        <v>2004</v>
      </c>
      <c r="P521" s="1">
        <v>454542000000</v>
      </c>
      <c r="Q521" s="1"/>
      <c r="R521" s="1"/>
    </row>
    <row r="522" spans="1:18" x14ac:dyDescent="0.25">
      <c r="A522" s="1" t="s">
        <v>18</v>
      </c>
      <c r="B522" s="1" t="s">
        <v>19</v>
      </c>
      <c r="C522" s="1" t="s">
        <v>20</v>
      </c>
      <c r="D522" s="1" t="s">
        <v>21</v>
      </c>
      <c r="E522" s="1" t="s">
        <v>57</v>
      </c>
      <c r="F522" s="1" t="s">
        <v>58</v>
      </c>
      <c r="G522" s="1" t="s">
        <v>32</v>
      </c>
      <c r="H522" s="1" t="s">
        <v>33</v>
      </c>
      <c r="I522" s="1" t="s">
        <v>26</v>
      </c>
      <c r="J522" s="1" t="s">
        <v>27</v>
      </c>
      <c r="K522" s="1" t="s">
        <v>28</v>
      </c>
      <c r="L522" s="1" t="s">
        <v>29</v>
      </c>
      <c r="M522" s="1" t="s">
        <v>30</v>
      </c>
      <c r="N522" s="1" t="s">
        <v>31</v>
      </c>
      <c r="O522" s="1">
        <v>2005</v>
      </c>
      <c r="P522" s="1">
        <v>515866388000</v>
      </c>
      <c r="Q522" s="1"/>
      <c r="R522" s="1"/>
    </row>
    <row r="523" spans="1:18" x14ac:dyDescent="0.25">
      <c r="A523" s="1" t="s">
        <v>18</v>
      </c>
      <c r="B523" s="1" t="s">
        <v>19</v>
      </c>
      <c r="C523" s="1" t="s">
        <v>20</v>
      </c>
      <c r="D523" s="1" t="s">
        <v>21</v>
      </c>
      <c r="E523" s="1" t="s">
        <v>57</v>
      </c>
      <c r="F523" s="1" t="s">
        <v>58</v>
      </c>
      <c r="G523" s="1" t="s">
        <v>32</v>
      </c>
      <c r="H523" s="1" t="s">
        <v>33</v>
      </c>
      <c r="I523" s="1" t="s">
        <v>26</v>
      </c>
      <c r="J523" s="1" t="s">
        <v>27</v>
      </c>
      <c r="K523" s="1" t="s">
        <v>28</v>
      </c>
      <c r="L523" s="1" t="s">
        <v>29</v>
      </c>
      <c r="M523" s="1" t="s">
        <v>30</v>
      </c>
      <c r="N523" s="1" t="s">
        <v>31</v>
      </c>
      <c r="O523" s="1">
        <v>2006</v>
      </c>
      <c r="P523" s="1">
        <v>579063945000</v>
      </c>
      <c r="Q523" s="1"/>
      <c r="R523" s="1"/>
    </row>
    <row r="524" spans="1:18" x14ac:dyDescent="0.25">
      <c r="A524" s="1" t="s">
        <v>18</v>
      </c>
      <c r="B524" s="1" t="s">
        <v>19</v>
      </c>
      <c r="C524" s="1" t="s">
        <v>20</v>
      </c>
      <c r="D524" s="1" t="s">
        <v>21</v>
      </c>
      <c r="E524" s="1" t="s">
        <v>57</v>
      </c>
      <c r="F524" s="1" t="s">
        <v>58</v>
      </c>
      <c r="G524" s="1" t="s">
        <v>32</v>
      </c>
      <c r="H524" s="1" t="s">
        <v>33</v>
      </c>
      <c r="I524" s="1" t="s">
        <v>26</v>
      </c>
      <c r="J524" s="1" t="s">
        <v>27</v>
      </c>
      <c r="K524" s="1" t="s">
        <v>28</v>
      </c>
      <c r="L524" s="1" t="s">
        <v>29</v>
      </c>
      <c r="M524" s="1" t="s">
        <v>30</v>
      </c>
      <c r="N524" s="1" t="s">
        <v>31</v>
      </c>
      <c r="O524" s="1">
        <v>2007</v>
      </c>
      <c r="P524" s="1">
        <v>622243336000</v>
      </c>
      <c r="Q524" s="1"/>
      <c r="R524" s="1"/>
    </row>
    <row r="525" spans="1:18" x14ac:dyDescent="0.25">
      <c r="A525" s="1" t="s">
        <v>18</v>
      </c>
      <c r="B525" s="1" t="s">
        <v>19</v>
      </c>
      <c r="C525" s="1" t="s">
        <v>20</v>
      </c>
      <c r="D525" s="1" t="s">
        <v>21</v>
      </c>
      <c r="E525" s="1" t="s">
        <v>57</v>
      </c>
      <c r="F525" s="1" t="s">
        <v>58</v>
      </c>
      <c r="G525" s="1" t="s">
        <v>32</v>
      </c>
      <c r="H525" s="1" t="s">
        <v>33</v>
      </c>
      <c r="I525" s="1" t="s">
        <v>26</v>
      </c>
      <c r="J525" s="1" t="s">
        <v>27</v>
      </c>
      <c r="K525" s="1" t="s">
        <v>28</v>
      </c>
      <c r="L525" s="1" t="s">
        <v>29</v>
      </c>
      <c r="M525" s="1" t="s">
        <v>30</v>
      </c>
      <c r="N525" s="1" t="s">
        <v>31</v>
      </c>
      <c r="O525" s="1">
        <v>2008</v>
      </c>
      <c r="P525" s="1">
        <v>762533921000</v>
      </c>
      <c r="Q525" s="1"/>
      <c r="R525" s="1"/>
    </row>
    <row r="526" spans="1:18" x14ac:dyDescent="0.25">
      <c r="A526" s="1" t="s">
        <v>18</v>
      </c>
      <c r="B526" s="1" t="s">
        <v>19</v>
      </c>
      <c r="C526" s="1" t="s">
        <v>20</v>
      </c>
      <c r="D526" s="1" t="s">
        <v>21</v>
      </c>
      <c r="E526" s="1" t="s">
        <v>57</v>
      </c>
      <c r="F526" s="1" t="s">
        <v>58</v>
      </c>
      <c r="G526" s="1" t="s">
        <v>32</v>
      </c>
      <c r="H526" s="1" t="s">
        <v>33</v>
      </c>
      <c r="I526" s="1" t="s">
        <v>26</v>
      </c>
      <c r="J526" s="1" t="s">
        <v>27</v>
      </c>
      <c r="K526" s="1" t="s">
        <v>28</v>
      </c>
      <c r="L526" s="1" t="s">
        <v>29</v>
      </c>
      <c r="M526" s="1" t="s">
        <v>30</v>
      </c>
      <c r="N526" s="1" t="s">
        <v>31</v>
      </c>
      <c r="O526" s="1">
        <v>2009</v>
      </c>
      <c r="P526" s="1">
        <v>551980631000</v>
      </c>
      <c r="Q526" s="1"/>
      <c r="R526" s="1"/>
    </row>
    <row r="527" spans="1:18" x14ac:dyDescent="0.25">
      <c r="A527" s="1" t="s">
        <v>18</v>
      </c>
      <c r="B527" s="1" t="s">
        <v>19</v>
      </c>
      <c r="C527" s="1" t="s">
        <v>20</v>
      </c>
      <c r="D527" s="1" t="s">
        <v>21</v>
      </c>
      <c r="E527" s="1" t="s">
        <v>57</v>
      </c>
      <c r="F527" s="1" t="s">
        <v>58</v>
      </c>
      <c r="G527" s="1" t="s">
        <v>32</v>
      </c>
      <c r="H527" s="1" t="s">
        <v>33</v>
      </c>
      <c r="I527" s="1" t="s">
        <v>26</v>
      </c>
      <c r="J527" s="1" t="s">
        <v>27</v>
      </c>
      <c r="K527" s="1" t="s">
        <v>28</v>
      </c>
      <c r="L527" s="1" t="s">
        <v>29</v>
      </c>
      <c r="M527" s="1" t="s">
        <v>30</v>
      </c>
      <c r="N527" s="1" t="s">
        <v>31</v>
      </c>
      <c r="O527" s="1">
        <v>2010</v>
      </c>
      <c r="P527" s="1">
        <v>694059160000</v>
      </c>
      <c r="Q527" s="1"/>
      <c r="R527" s="1"/>
    </row>
    <row r="528" spans="1:18" x14ac:dyDescent="0.25">
      <c r="A528" s="1" t="s">
        <v>18</v>
      </c>
      <c r="B528" s="1" t="s">
        <v>19</v>
      </c>
      <c r="C528" s="1" t="s">
        <v>20</v>
      </c>
      <c r="D528" s="1" t="s">
        <v>21</v>
      </c>
      <c r="E528" s="1" t="s">
        <v>57</v>
      </c>
      <c r="F528" s="1" t="s">
        <v>58</v>
      </c>
      <c r="G528" s="1" t="s">
        <v>32</v>
      </c>
      <c r="H528" s="1" t="s">
        <v>33</v>
      </c>
      <c r="I528" s="1" t="s">
        <v>26</v>
      </c>
      <c r="J528" s="1" t="s">
        <v>27</v>
      </c>
      <c r="K528" s="1" t="s">
        <v>28</v>
      </c>
      <c r="L528" s="1" t="s">
        <v>29</v>
      </c>
      <c r="M528" s="1" t="s">
        <v>30</v>
      </c>
      <c r="N528" s="1" t="s">
        <v>31</v>
      </c>
      <c r="O528" s="1">
        <v>2011</v>
      </c>
      <c r="P528" s="1">
        <v>855380474000</v>
      </c>
      <c r="Q528" s="1"/>
      <c r="R528" s="1"/>
    </row>
    <row r="529" spans="1:18" x14ac:dyDescent="0.25">
      <c r="A529" s="1" t="s">
        <v>18</v>
      </c>
      <c r="B529" s="1" t="s">
        <v>19</v>
      </c>
      <c r="C529" s="1" t="s">
        <v>20</v>
      </c>
      <c r="D529" s="1" t="s">
        <v>21</v>
      </c>
      <c r="E529" s="1" t="s">
        <v>57</v>
      </c>
      <c r="F529" s="1" t="s">
        <v>58</v>
      </c>
      <c r="G529" s="1" t="s">
        <v>32</v>
      </c>
      <c r="H529" s="1" t="s">
        <v>33</v>
      </c>
      <c r="I529" s="1" t="s">
        <v>26</v>
      </c>
      <c r="J529" s="1" t="s">
        <v>27</v>
      </c>
      <c r="K529" s="1" t="s">
        <v>28</v>
      </c>
      <c r="L529" s="1" t="s">
        <v>29</v>
      </c>
      <c r="M529" s="1" t="s">
        <v>30</v>
      </c>
      <c r="N529" s="1" t="s">
        <v>31</v>
      </c>
      <c r="O529" s="1">
        <v>2012</v>
      </c>
      <c r="P529" s="1">
        <v>885843335000</v>
      </c>
      <c r="Q529" s="1"/>
      <c r="R529" s="1"/>
    </row>
    <row r="530" spans="1:18" x14ac:dyDescent="0.25">
      <c r="A530" s="1" t="s">
        <v>18</v>
      </c>
      <c r="B530" s="1" t="s">
        <v>19</v>
      </c>
      <c r="C530" s="1" t="s">
        <v>20</v>
      </c>
      <c r="D530" s="1" t="s">
        <v>21</v>
      </c>
      <c r="E530" s="1" t="s">
        <v>59</v>
      </c>
      <c r="F530" s="1" t="s">
        <v>60</v>
      </c>
      <c r="G530" s="1" t="s">
        <v>24</v>
      </c>
      <c r="H530" s="1" t="s">
        <v>25</v>
      </c>
      <c r="I530" s="1" t="s">
        <v>26</v>
      </c>
      <c r="J530" s="1" t="s">
        <v>27</v>
      </c>
      <c r="K530" s="1" t="s">
        <v>28</v>
      </c>
      <c r="L530" s="1" t="s">
        <v>29</v>
      </c>
      <c r="M530" s="1" t="s">
        <v>30</v>
      </c>
      <c r="N530" s="1" t="s">
        <v>31</v>
      </c>
      <c r="O530" s="1">
        <v>1988</v>
      </c>
      <c r="P530" s="1">
        <v>103213000000</v>
      </c>
      <c r="Q530" s="1"/>
      <c r="R530" s="1"/>
    </row>
    <row r="531" spans="1:18" x14ac:dyDescent="0.25">
      <c r="A531" s="1" t="s">
        <v>18</v>
      </c>
      <c r="B531" s="1" t="s">
        <v>19</v>
      </c>
      <c r="C531" s="1" t="s">
        <v>20</v>
      </c>
      <c r="D531" s="1" t="s">
        <v>21</v>
      </c>
      <c r="E531" s="1" t="s">
        <v>59</v>
      </c>
      <c r="F531" s="1" t="s">
        <v>60</v>
      </c>
      <c r="G531" s="1" t="s">
        <v>24</v>
      </c>
      <c r="H531" s="1" t="s">
        <v>25</v>
      </c>
      <c r="I531" s="1" t="s">
        <v>26</v>
      </c>
      <c r="J531" s="1" t="s">
        <v>27</v>
      </c>
      <c r="K531" s="1" t="s">
        <v>28</v>
      </c>
      <c r="L531" s="1" t="s">
        <v>29</v>
      </c>
      <c r="M531" s="1" t="s">
        <v>30</v>
      </c>
      <c r="N531" s="1" t="s">
        <v>31</v>
      </c>
      <c r="O531" s="1">
        <v>1989</v>
      </c>
      <c r="P531" s="1">
        <v>108261000000</v>
      </c>
      <c r="Q531" s="1"/>
      <c r="R531" s="1"/>
    </row>
    <row r="532" spans="1:18" x14ac:dyDescent="0.25">
      <c r="A532" s="1" t="s">
        <v>18</v>
      </c>
      <c r="B532" s="1" t="s">
        <v>19</v>
      </c>
      <c r="C532" s="1" t="s">
        <v>20</v>
      </c>
      <c r="D532" s="1" t="s">
        <v>21</v>
      </c>
      <c r="E532" s="1" t="s">
        <v>59</v>
      </c>
      <c r="F532" s="1" t="s">
        <v>60</v>
      </c>
      <c r="G532" s="1" t="s">
        <v>24</v>
      </c>
      <c r="H532" s="1" t="s">
        <v>25</v>
      </c>
      <c r="I532" s="1" t="s">
        <v>26</v>
      </c>
      <c r="J532" s="1" t="s">
        <v>27</v>
      </c>
      <c r="K532" s="1" t="s">
        <v>28</v>
      </c>
      <c r="L532" s="1" t="s">
        <v>29</v>
      </c>
      <c r="M532" s="1" t="s">
        <v>30</v>
      </c>
      <c r="N532" s="1" t="s">
        <v>31</v>
      </c>
      <c r="O532" s="1">
        <v>1990</v>
      </c>
      <c r="P532" s="1">
        <v>131775000000</v>
      </c>
      <c r="Q532" s="1"/>
      <c r="R532" s="1"/>
    </row>
    <row r="533" spans="1:18" x14ac:dyDescent="0.25">
      <c r="A533" s="1" t="s">
        <v>18</v>
      </c>
      <c r="B533" s="1" t="s">
        <v>19</v>
      </c>
      <c r="C533" s="1" t="s">
        <v>20</v>
      </c>
      <c r="D533" s="1" t="s">
        <v>21</v>
      </c>
      <c r="E533" s="1" t="s">
        <v>59</v>
      </c>
      <c r="F533" s="1" t="s">
        <v>60</v>
      </c>
      <c r="G533" s="1" t="s">
        <v>24</v>
      </c>
      <c r="H533" s="1" t="s">
        <v>25</v>
      </c>
      <c r="I533" s="1" t="s">
        <v>26</v>
      </c>
      <c r="J533" s="1" t="s">
        <v>27</v>
      </c>
      <c r="K533" s="1" t="s">
        <v>28</v>
      </c>
      <c r="L533" s="1" t="s">
        <v>29</v>
      </c>
      <c r="M533" s="1" t="s">
        <v>30</v>
      </c>
      <c r="N533" s="1" t="s">
        <v>31</v>
      </c>
      <c r="O533" s="1">
        <v>1991</v>
      </c>
      <c r="P533" s="1">
        <v>133631000000</v>
      </c>
      <c r="Q533" s="1"/>
      <c r="R533" s="1"/>
    </row>
    <row r="534" spans="1:18" x14ac:dyDescent="0.25">
      <c r="A534" s="1" t="s">
        <v>18</v>
      </c>
      <c r="B534" s="1" t="s">
        <v>19</v>
      </c>
      <c r="C534" s="1" t="s">
        <v>20</v>
      </c>
      <c r="D534" s="1" t="s">
        <v>21</v>
      </c>
      <c r="E534" s="1" t="s">
        <v>59</v>
      </c>
      <c r="F534" s="1" t="s">
        <v>60</v>
      </c>
      <c r="G534" s="1" t="s">
        <v>24</v>
      </c>
      <c r="H534" s="1" t="s">
        <v>25</v>
      </c>
      <c r="I534" s="1" t="s">
        <v>26</v>
      </c>
      <c r="J534" s="1" t="s">
        <v>27</v>
      </c>
      <c r="K534" s="1" t="s">
        <v>28</v>
      </c>
      <c r="L534" s="1" t="s">
        <v>29</v>
      </c>
      <c r="M534" s="1" t="s">
        <v>30</v>
      </c>
      <c r="N534" s="1" t="s">
        <v>31</v>
      </c>
      <c r="O534" s="1">
        <v>1992</v>
      </c>
      <c r="P534" s="1">
        <v>140335000000</v>
      </c>
      <c r="Q534" s="1"/>
      <c r="R534" s="1"/>
    </row>
    <row r="535" spans="1:18" x14ac:dyDescent="0.25">
      <c r="A535" s="1" t="s">
        <v>18</v>
      </c>
      <c r="B535" s="1" t="s">
        <v>19</v>
      </c>
      <c r="C535" s="1" t="s">
        <v>20</v>
      </c>
      <c r="D535" s="1" t="s">
        <v>21</v>
      </c>
      <c r="E535" s="1" t="s">
        <v>59</v>
      </c>
      <c r="F535" s="1" t="s">
        <v>60</v>
      </c>
      <c r="G535" s="1" t="s">
        <v>24</v>
      </c>
      <c r="H535" s="1" t="s">
        <v>25</v>
      </c>
      <c r="I535" s="1" t="s">
        <v>26</v>
      </c>
      <c r="J535" s="1" t="s">
        <v>27</v>
      </c>
      <c r="K535" s="1" t="s">
        <v>28</v>
      </c>
      <c r="L535" s="1" t="s">
        <v>29</v>
      </c>
      <c r="M535" s="1" t="s">
        <v>30</v>
      </c>
      <c r="N535" s="1" t="s">
        <v>31</v>
      </c>
      <c r="O535" s="1">
        <v>1993</v>
      </c>
      <c r="P535" s="1">
        <v>140245000000</v>
      </c>
      <c r="Q535" s="1" t="s">
        <v>44</v>
      </c>
      <c r="R535" s="1"/>
    </row>
    <row r="536" spans="1:18" x14ac:dyDescent="0.25">
      <c r="A536" s="1" t="s">
        <v>18</v>
      </c>
      <c r="B536" s="1" t="s">
        <v>19</v>
      </c>
      <c r="C536" s="1" t="s">
        <v>20</v>
      </c>
      <c r="D536" s="1" t="s">
        <v>21</v>
      </c>
      <c r="E536" s="1" t="s">
        <v>59</v>
      </c>
      <c r="F536" s="1" t="s">
        <v>60</v>
      </c>
      <c r="G536" s="1" t="s">
        <v>24</v>
      </c>
      <c r="H536" s="1" t="s">
        <v>25</v>
      </c>
      <c r="I536" s="1" t="s">
        <v>26</v>
      </c>
      <c r="J536" s="1" t="s">
        <v>27</v>
      </c>
      <c r="K536" s="1" t="s">
        <v>28</v>
      </c>
      <c r="L536" s="1" t="s">
        <v>29</v>
      </c>
      <c r="M536" s="1" t="s">
        <v>30</v>
      </c>
      <c r="N536" s="1" t="s">
        <v>31</v>
      </c>
      <c r="O536" s="1">
        <v>1994</v>
      </c>
      <c r="P536" s="1">
        <v>160885000000</v>
      </c>
      <c r="Q536" s="1"/>
      <c r="R536" s="1"/>
    </row>
    <row r="537" spans="1:18" x14ac:dyDescent="0.25">
      <c r="A537" s="1" t="s">
        <v>18</v>
      </c>
      <c r="B537" s="1" t="s">
        <v>19</v>
      </c>
      <c r="C537" s="1" t="s">
        <v>20</v>
      </c>
      <c r="D537" s="1" t="s">
        <v>21</v>
      </c>
      <c r="E537" s="1" t="s">
        <v>59</v>
      </c>
      <c r="F537" s="1" t="s">
        <v>60</v>
      </c>
      <c r="G537" s="1" t="s">
        <v>24</v>
      </c>
      <c r="H537" s="1" t="s">
        <v>25</v>
      </c>
      <c r="I537" s="1" t="s">
        <v>26</v>
      </c>
      <c r="J537" s="1" t="s">
        <v>27</v>
      </c>
      <c r="K537" s="1" t="s">
        <v>28</v>
      </c>
      <c r="L537" s="1" t="s">
        <v>29</v>
      </c>
      <c r="M537" s="1" t="s">
        <v>30</v>
      </c>
      <c r="N537" s="1" t="s">
        <v>31</v>
      </c>
      <c r="O537" s="1">
        <v>1995</v>
      </c>
      <c r="P537" s="1">
        <v>203171000000</v>
      </c>
      <c r="Q537" s="1"/>
      <c r="R537" s="1"/>
    </row>
    <row r="538" spans="1:18" x14ac:dyDescent="0.25">
      <c r="A538" s="1" t="s">
        <v>18</v>
      </c>
      <c r="B538" s="1" t="s">
        <v>19</v>
      </c>
      <c r="C538" s="1" t="s">
        <v>20</v>
      </c>
      <c r="D538" s="1" t="s">
        <v>21</v>
      </c>
      <c r="E538" s="1" t="s">
        <v>59</v>
      </c>
      <c r="F538" s="1" t="s">
        <v>60</v>
      </c>
      <c r="G538" s="1" t="s">
        <v>24</v>
      </c>
      <c r="H538" s="1" t="s">
        <v>25</v>
      </c>
      <c r="I538" s="1" t="s">
        <v>26</v>
      </c>
      <c r="J538" s="1" t="s">
        <v>27</v>
      </c>
      <c r="K538" s="1" t="s">
        <v>28</v>
      </c>
      <c r="L538" s="1" t="s">
        <v>29</v>
      </c>
      <c r="M538" s="1" t="s">
        <v>30</v>
      </c>
      <c r="N538" s="1" t="s">
        <v>31</v>
      </c>
      <c r="O538" s="1">
        <v>1996</v>
      </c>
      <c r="P538" s="1">
        <v>208999000000</v>
      </c>
      <c r="Q538" s="1"/>
      <c r="R538" s="1"/>
    </row>
    <row r="539" spans="1:18" x14ac:dyDescent="0.25">
      <c r="A539" s="1" t="s">
        <v>18</v>
      </c>
      <c r="B539" s="1" t="s">
        <v>19</v>
      </c>
      <c r="C539" s="1" t="s">
        <v>20</v>
      </c>
      <c r="D539" s="1" t="s">
        <v>21</v>
      </c>
      <c r="E539" s="1" t="s">
        <v>59</v>
      </c>
      <c r="F539" s="1" t="s">
        <v>60</v>
      </c>
      <c r="G539" s="1" t="s">
        <v>24</v>
      </c>
      <c r="H539" s="1" t="s">
        <v>25</v>
      </c>
      <c r="I539" s="1" t="s">
        <v>26</v>
      </c>
      <c r="J539" s="1" t="s">
        <v>27</v>
      </c>
      <c r="K539" s="1" t="s">
        <v>28</v>
      </c>
      <c r="L539" s="1" t="s">
        <v>29</v>
      </c>
      <c r="M539" s="1" t="s">
        <v>30</v>
      </c>
      <c r="N539" s="1" t="s">
        <v>31</v>
      </c>
      <c r="O539" s="1">
        <v>1997</v>
      </c>
      <c r="P539" s="1">
        <v>207832000000</v>
      </c>
      <c r="Q539" s="1"/>
      <c r="R539" s="1"/>
    </row>
    <row r="540" spans="1:18" x14ac:dyDescent="0.25">
      <c r="A540" s="1" t="s">
        <v>18</v>
      </c>
      <c r="B540" s="1" t="s">
        <v>19</v>
      </c>
      <c r="C540" s="1" t="s">
        <v>20</v>
      </c>
      <c r="D540" s="1" t="s">
        <v>21</v>
      </c>
      <c r="E540" s="1" t="s">
        <v>59</v>
      </c>
      <c r="F540" s="1" t="s">
        <v>60</v>
      </c>
      <c r="G540" s="1" t="s">
        <v>24</v>
      </c>
      <c r="H540" s="1" t="s">
        <v>25</v>
      </c>
      <c r="I540" s="1" t="s">
        <v>26</v>
      </c>
      <c r="J540" s="1" t="s">
        <v>27</v>
      </c>
      <c r="K540" s="1" t="s">
        <v>28</v>
      </c>
      <c r="L540" s="1" t="s">
        <v>29</v>
      </c>
      <c r="M540" s="1" t="s">
        <v>30</v>
      </c>
      <c r="N540" s="1" t="s">
        <v>31</v>
      </c>
      <c r="O540" s="1">
        <v>1998</v>
      </c>
      <c r="P540" s="1">
        <v>213976677000</v>
      </c>
      <c r="Q540" s="1"/>
      <c r="R540" s="1"/>
    </row>
    <row r="541" spans="1:18" x14ac:dyDescent="0.25">
      <c r="A541" s="1" t="s">
        <v>18</v>
      </c>
      <c r="B541" s="1" t="s">
        <v>19</v>
      </c>
      <c r="C541" s="1" t="s">
        <v>20</v>
      </c>
      <c r="D541" s="1" t="s">
        <v>21</v>
      </c>
      <c r="E541" s="1" t="s">
        <v>59</v>
      </c>
      <c r="F541" s="1" t="s">
        <v>60</v>
      </c>
      <c r="G541" s="1" t="s">
        <v>24</v>
      </c>
      <c r="H541" s="1" t="s">
        <v>25</v>
      </c>
      <c r="I541" s="1" t="s">
        <v>26</v>
      </c>
      <c r="J541" s="1" t="s">
        <v>27</v>
      </c>
      <c r="K541" s="1" t="s">
        <v>28</v>
      </c>
      <c r="L541" s="1" t="s">
        <v>29</v>
      </c>
      <c r="M541" s="1" t="s">
        <v>30</v>
      </c>
      <c r="N541" s="1" t="s">
        <v>31</v>
      </c>
      <c r="O541" s="1">
        <v>1999</v>
      </c>
      <c r="P541" s="1">
        <v>218579474803</v>
      </c>
      <c r="Q541" s="1"/>
      <c r="R541" s="1"/>
    </row>
    <row r="542" spans="1:18" x14ac:dyDescent="0.25">
      <c r="A542" s="1" t="s">
        <v>18</v>
      </c>
      <c r="B542" s="1" t="s">
        <v>19</v>
      </c>
      <c r="C542" s="1" t="s">
        <v>20</v>
      </c>
      <c r="D542" s="1" t="s">
        <v>21</v>
      </c>
      <c r="E542" s="1" t="s">
        <v>59</v>
      </c>
      <c r="F542" s="1" t="s">
        <v>60</v>
      </c>
      <c r="G542" s="1" t="s">
        <v>24</v>
      </c>
      <c r="H542" s="1" t="s">
        <v>25</v>
      </c>
      <c r="I542" s="1" t="s">
        <v>26</v>
      </c>
      <c r="J542" s="1" t="s">
        <v>27</v>
      </c>
      <c r="K542" s="1" t="s">
        <v>28</v>
      </c>
      <c r="L542" s="1" t="s">
        <v>29</v>
      </c>
      <c r="M542" s="1" t="s">
        <v>30</v>
      </c>
      <c r="N542" s="1" t="s">
        <v>31</v>
      </c>
      <c r="O542" s="1">
        <v>2000</v>
      </c>
      <c r="P542" s="1">
        <v>233129751675</v>
      </c>
      <c r="Q542" s="1"/>
      <c r="R542" s="1"/>
    </row>
    <row r="543" spans="1:18" x14ac:dyDescent="0.25">
      <c r="A543" s="1" t="s">
        <v>18</v>
      </c>
      <c r="B543" s="1" t="s">
        <v>19</v>
      </c>
      <c r="C543" s="1" t="s">
        <v>20</v>
      </c>
      <c r="D543" s="1" t="s">
        <v>21</v>
      </c>
      <c r="E543" s="1" t="s">
        <v>59</v>
      </c>
      <c r="F543" s="1" t="s">
        <v>60</v>
      </c>
      <c r="G543" s="1" t="s">
        <v>24</v>
      </c>
      <c r="H543" s="1" t="s">
        <v>25</v>
      </c>
      <c r="I543" s="1" t="s">
        <v>26</v>
      </c>
      <c r="J543" s="1" t="s">
        <v>27</v>
      </c>
      <c r="K543" s="1" t="s">
        <v>28</v>
      </c>
      <c r="L543" s="1" t="s">
        <v>29</v>
      </c>
      <c r="M543" s="1" t="s">
        <v>30</v>
      </c>
      <c r="N543" s="1" t="s">
        <v>31</v>
      </c>
      <c r="O543" s="1">
        <v>2001</v>
      </c>
      <c r="P543" s="1">
        <v>230854845235</v>
      </c>
      <c r="Q543" s="1"/>
      <c r="R543" s="1"/>
    </row>
    <row r="544" spans="1:18" x14ac:dyDescent="0.25">
      <c r="A544" s="1" t="s">
        <v>18</v>
      </c>
      <c r="B544" s="1" t="s">
        <v>19</v>
      </c>
      <c r="C544" s="1" t="s">
        <v>20</v>
      </c>
      <c r="D544" s="1" t="s">
        <v>21</v>
      </c>
      <c r="E544" s="1" t="s">
        <v>59</v>
      </c>
      <c r="F544" s="1" t="s">
        <v>60</v>
      </c>
      <c r="G544" s="1" t="s">
        <v>24</v>
      </c>
      <c r="H544" s="1" t="s">
        <v>25</v>
      </c>
      <c r="I544" s="1" t="s">
        <v>26</v>
      </c>
      <c r="J544" s="1" t="s">
        <v>27</v>
      </c>
      <c r="K544" s="1" t="s">
        <v>28</v>
      </c>
      <c r="L544" s="1" t="s">
        <v>29</v>
      </c>
      <c r="M544" s="1" t="s">
        <v>30</v>
      </c>
      <c r="N544" s="1" t="s">
        <v>31</v>
      </c>
      <c r="O544" s="1">
        <v>2002</v>
      </c>
      <c r="P544" s="1">
        <v>244058451676</v>
      </c>
      <c r="Q544" s="1"/>
      <c r="R544" s="1"/>
    </row>
    <row r="545" spans="1:18" x14ac:dyDescent="0.25">
      <c r="A545" s="1" t="s">
        <v>18</v>
      </c>
      <c r="B545" s="1" t="s">
        <v>19</v>
      </c>
      <c r="C545" s="1" t="s">
        <v>20</v>
      </c>
      <c r="D545" s="1" t="s">
        <v>21</v>
      </c>
      <c r="E545" s="1" t="s">
        <v>59</v>
      </c>
      <c r="F545" s="1" t="s">
        <v>60</v>
      </c>
      <c r="G545" s="1" t="s">
        <v>24</v>
      </c>
      <c r="H545" s="1" t="s">
        <v>25</v>
      </c>
      <c r="I545" s="1" t="s">
        <v>26</v>
      </c>
      <c r="J545" s="1" t="s">
        <v>27</v>
      </c>
      <c r="K545" s="1" t="s">
        <v>28</v>
      </c>
      <c r="L545" s="1" t="s">
        <v>29</v>
      </c>
      <c r="M545" s="1" t="s">
        <v>30</v>
      </c>
      <c r="N545" s="1" t="s">
        <v>31</v>
      </c>
      <c r="O545" s="1">
        <v>2003</v>
      </c>
      <c r="P545" s="1">
        <v>296012287586</v>
      </c>
      <c r="Q545" s="1"/>
      <c r="R545" s="1"/>
    </row>
    <row r="546" spans="1:18" x14ac:dyDescent="0.25">
      <c r="A546" s="1" t="s">
        <v>18</v>
      </c>
      <c r="B546" s="1" t="s">
        <v>19</v>
      </c>
      <c r="C546" s="1" t="s">
        <v>20</v>
      </c>
      <c r="D546" s="1" t="s">
        <v>21</v>
      </c>
      <c r="E546" s="1" t="s">
        <v>59</v>
      </c>
      <c r="F546" s="1" t="s">
        <v>60</v>
      </c>
      <c r="G546" s="1" t="s">
        <v>24</v>
      </c>
      <c r="H546" s="1" t="s">
        <v>25</v>
      </c>
      <c r="I546" s="1" t="s">
        <v>26</v>
      </c>
      <c r="J546" s="1" t="s">
        <v>27</v>
      </c>
      <c r="K546" s="1" t="s">
        <v>28</v>
      </c>
      <c r="L546" s="1" t="s">
        <v>29</v>
      </c>
      <c r="M546" s="1" t="s">
        <v>30</v>
      </c>
      <c r="N546" s="1" t="s">
        <v>31</v>
      </c>
      <c r="O546" s="1">
        <v>2004</v>
      </c>
      <c r="P546" s="1">
        <v>357417103324</v>
      </c>
      <c r="Q546" s="1"/>
      <c r="R546" s="1"/>
    </row>
    <row r="547" spans="1:18" x14ac:dyDescent="0.25">
      <c r="A547" s="1" t="s">
        <v>18</v>
      </c>
      <c r="B547" s="1" t="s">
        <v>19</v>
      </c>
      <c r="C547" s="1" t="s">
        <v>20</v>
      </c>
      <c r="D547" s="1" t="s">
        <v>21</v>
      </c>
      <c r="E547" s="1" t="s">
        <v>59</v>
      </c>
      <c r="F547" s="1" t="s">
        <v>60</v>
      </c>
      <c r="G547" s="1" t="s">
        <v>24</v>
      </c>
      <c r="H547" s="1" t="s">
        <v>25</v>
      </c>
      <c r="I547" s="1" t="s">
        <v>26</v>
      </c>
      <c r="J547" s="1" t="s">
        <v>27</v>
      </c>
      <c r="K547" s="1" t="s">
        <v>28</v>
      </c>
      <c r="L547" s="1" t="s">
        <v>29</v>
      </c>
      <c r="M547" s="1" t="s">
        <v>30</v>
      </c>
      <c r="N547" s="1" t="s">
        <v>31</v>
      </c>
      <c r="O547" s="1">
        <v>2005</v>
      </c>
      <c r="P547" s="1">
        <v>406372448797</v>
      </c>
      <c r="Q547" s="1"/>
      <c r="R547" s="1"/>
    </row>
    <row r="548" spans="1:18" x14ac:dyDescent="0.25">
      <c r="A548" s="1" t="s">
        <v>18</v>
      </c>
      <c r="B548" s="1" t="s">
        <v>19</v>
      </c>
      <c r="C548" s="1" t="s">
        <v>20</v>
      </c>
      <c r="D548" s="1" t="s">
        <v>21</v>
      </c>
      <c r="E548" s="1" t="s">
        <v>59</v>
      </c>
      <c r="F548" s="1" t="s">
        <v>60</v>
      </c>
      <c r="G548" s="1" t="s">
        <v>24</v>
      </c>
      <c r="H548" s="1" t="s">
        <v>25</v>
      </c>
      <c r="I548" s="1" t="s">
        <v>26</v>
      </c>
      <c r="J548" s="1" t="s">
        <v>27</v>
      </c>
      <c r="K548" s="1" t="s">
        <v>28</v>
      </c>
      <c r="L548" s="1" t="s">
        <v>29</v>
      </c>
      <c r="M548" s="1" t="s">
        <v>30</v>
      </c>
      <c r="N548" s="1" t="s">
        <v>31</v>
      </c>
      <c r="O548" s="1">
        <v>2006</v>
      </c>
      <c r="P548" s="1">
        <v>463629451687</v>
      </c>
      <c r="Q548" s="1"/>
      <c r="R548" s="1"/>
    </row>
    <row r="549" spans="1:18" x14ac:dyDescent="0.25">
      <c r="A549" s="1" t="s">
        <v>18</v>
      </c>
      <c r="B549" s="1" t="s">
        <v>19</v>
      </c>
      <c r="C549" s="1" t="s">
        <v>20</v>
      </c>
      <c r="D549" s="1" t="s">
        <v>21</v>
      </c>
      <c r="E549" s="1" t="s">
        <v>59</v>
      </c>
      <c r="F549" s="1" t="s">
        <v>60</v>
      </c>
      <c r="G549" s="1" t="s">
        <v>24</v>
      </c>
      <c r="H549" s="1" t="s">
        <v>25</v>
      </c>
      <c r="I549" s="1" t="s">
        <v>26</v>
      </c>
      <c r="J549" s="1" t="s">
        <v>27</v>
      </c>
      <c r="K549" s="1" t="s">
        <v>28</v>
      </c>
      <c r="L549" s="1" t="s">
        <v>29</v>
      </c>
      <c r="M549" s="1" t="s">
        <v>30</v>
      </c>
      <c r="N549" s="1" t="s">
        <v>31</v>
      </c>
      <c r="O549" s="1">
        <v>2007</v>
      </c>
      <c r="P549" s="1">
        <v>550754891755</v>
      </c>
      <c r="Q549" s="1"/>
      <c r="R549" s="1"/>
    </row>
    <row r="550" spans="1:18" x14ac:dyDescent="0.25">
      <c r="A550" s="1" t="s">
        <v>18</v>
      </c>
      <c r="B550" s="1" t="s">
        <v>19</v>
      </c>
      <c r="C550" s="1" t="s">
        <v>20</v>
      </c>
      <c r="D550" s="1" t="s">
        <v>21</v>
      </c>
      <c r="E550" s="1" t="s">
        <v>59</v>
      </c>
      <c r="F550" s="1" t="s">
        <v>60</v>
      </c>
      <c r="G550" s="1" t="s">
        <v>24</v>
      </c>
      <c r="H550" s="1" t="s">
        <v>25</v>
      </c>
      <c r="I550" s="1" t="s">
        <v>26</v>
      </c>
      <c r="J550" s="1" t="s">
        <v>27</v>
      </c>
      <c r="K550" s="1" t="s">
        <v>28</v>
      </c>
      <c r="L550" s="1" t="s">
        <v>29</v>
      </c>
      <c r="M550" s="1" t="s">
        <v>30</v>
      </c>
      <c r="N550" s="1" t="s">
        <v>31</v>
      </c>
      <c r="O550" s="1">
        <v>2008</v>
      </c>
      <c r="P550" s="1">
        <v>637917915395</v>
      </c>
      <c r="Q550" s="1"/>
      <c r="R550" s="1"/>
    </row>
    <row r="551" spans="1:18" x14ac:dyDescent="0.25">
      <c r="A551" s="1" t="s">
        <v>18</v>
      </c>
      <c r="B551" s="1" t="s">
        <v>19</v>
      </c>
      <c r="C551" s="1" t="s">
        <v>20</v>
      </c>
      <c r="D551" s="1" t="s">
        <v>21</v>
      </c>
      <c r="E551" s="1" t="s">
        <v>59</v>
      </c>
      <c r="F551" s="1" t="s">
        <v>60</v>
      </c>
      <c r="G551" s="1" t="s">
        <v>24</v>
      </c>
      <c r="H551" s="1" t="s">
        <v>25</v>
      </c>
      <c r="I551" s="1" t="s">
        <v>26</v>
      </c>
      <c r="J551" s="1" t="s">
        <v>27</v>
      </c>
      <c r="K551" s="1" t="s">
        <v>28</v>
      </c>
      <c r="L551" s="1" t="s">
        <v>29</v>
      </c>
      <c r="M551" s="1" t="s">
        <v>30</v>
      </c>
      <c r="N551" s="1" t="s">
        <v>31</v>
      </c>
      <c r="O551" s="1">
        <v>2009</v>
      </c>
      <c r="P551" s="1">
        <v>497890974872</v>
      </c>
      <c r="Q551" s="1"/>
      <c r="R551" s="1"/>
    </row>
    <row r="552" spans="1:18" x14ac:dyDescent="0.25">
      <c r="A552" s="1" t="s">
        <v>18</v>
      </c>
      <c r="B552" s="1" t="s">
        <v>19</v>
      </c>
      <c r="C552" s="1" t="s">
        <v>20</v>
      </c>
      <c r="D552" s="1" t="s">
        <v>21</v>
      </c>
      <c r="E552" s="1" t="s">
        <v>59</v>
      </c>
      <c r="F552" s="1" t="s">
        <v>60</v>
      </c>
      <c r="G552" s="1" t="s">
        <v>24</v>
      </c>
      <c r="H552" s="1" t="s">
        <v>25</v>
      </c>
      <c r="I552" s="1" t="s">
        <v>26</v>
      </c>
      <c r="J552" s="1" t="s">
        <v>27</v>
      </c>
      <c r="K552" s="1" t="s">
        <v>28</v>
      </c>
      <c r="L552" s="1" t="s">
        <v>29</v>
      </c>
      <c r="M552" s="1" t="s">
        <v>30</v>
      </c>
      <c r="N552" s="1" t="s">
        <v>31</v>
      </c>
      <c r="O552" s="1">
        <v>2010</v>
      </c>
      <c r="P552" s="1">
        <v>574251148595</v>
      </c>
      <c r="Q552" s="1"/>
      <c r="R552" s="1"/>
    </row>
    <row r="553" spans="1:18" x14ac:dyDescent="0.25">
      <c r="A553" s="1" t="s">
        <v>18</v>
      </c>
      <c r="B553" s="1" t="s">
        <v>19</v>
      </c>
      <c r="C553" s="1" t="s">
        <v>20</v>
      </c>
      <c r="D553" s="1" t="s">
        <v>21</v>
      </c>
      <c r="E553" s="1" t="s">
        <v>59</v>
      </c>
      <c r="F553" s="1" t="s">
        <v>60</v>
      </c>
      <c r="G553" s="1" t="s">
        <v>24</v>
      </c>
      <c r="H553" s="1" t="s">
        <v>25</v>
      </c>
      <c r="I553" s="1" t="s">
        <v>26</v>
      </c>
      <c r="J553" s="1" t="s">
        <v>27</v>
      </c>
      <c r="K553" s="1" t="s">
        <v>28</v>
      </c>
      <c r="L553" s="1" t="s">
        <v>29</v>
      </c>
      <c r="M553" s="1" t="s">
        <v>30</v>
      </c>
      <c r="N553" s="1" t="s">
        <v>31</v>
      </c>
      <c r="O553" s="1">
        <v>2011</v>
      </c>
      <c r="P553" s="1">
        <v>667101270758</v>
      </c>
      <c r="Q553" s="1"/>
      <c r="R553" s="1"/>
    </row>
    <row r="554" spans="1:18" x14ac:dyDescent="0.25">
      <c r="A554" s="1" t="s">
        <v>18</v>
      </c>
      <c r="B554" s="1" t="s">
        <v>19</v>
      </c>
      <c r="C554" s="1" t="s">
        <v>20</v>
      </c>
      <c r="D554" s="1" t="s">
        <v>21</v>
      </c>
      <c r="E554" s="1" t="s">
        <v>59</v>
      </c>
      <c r="F554" s="1" t="s">
        <v>60</v>
      </c>
      <c r="G554" s="1" t="s">
        <v>24</v>
      </c>
      <c r="H554" s="1" t="s">
        <v>25</v>
      </c>
      <c r="I554" s="1" t="s">
        <v>26</v>
      </c>
      <c r="J554" s="1" t="s">
        <v>27</v>
      </c>
      <c r="K554" s="1" t="s">
        <v>28</v>
      </c>
      <c r="L554" s="1" t="s">
        <v>29</v>
      </c>
      <c r="M554" s="1" t="s">
        <v>30</v>
      </c>
      <c r="N554" s="1" t="s">
        <v>31</v>
      </c>
      <c r="O554" s="1">
        <v>2012</v>
      </c>
      <c r="P554" s="1">
        <v>655700299243</v>
      </c>
      <c r="Q554" s="1"/>
      <c r="R554" s="1"/>
    </row>
    <row r="555" spans="1:18" x14ac:dyDescent="0.25">
      <c r="A555" s="1" t="s">
        <v>18</v>
      </c>
      <c r="B555" s="1" t="s">
        <v>19</v>
      </c>
      <c r="C555" s="1" t="s">
        <v>20</v>
      </c>
      <c r="D555" s="1" t="s">
        <v>21</v>
      </c>
      <c r="E555" s="1" t="s">
        <v>59</v>
      </c>
      <c r="F555" s="1" t="s">
        <v>60</v>
      </c>
      <c r="G555" s="1" t="s">
        <v>32</v>
      </c>
      <c r="H555" s="1" t="s">
        <v>33</v>
      </c>
      <c r="I555" s="1" t="s">
        <v>26</v>
      </c>
      <c r="J555" s="1" t="s">
        <v>27</v>
      </c>
      <c r="K555" s="1" t="s">
        <v>28</v>
      </c>
      <c r="L555" s="1" t="s">
        <v>29</v>
      </c>
      <c r="M555" s="1" t="s">
        <v>30</v>
      </c>
      <c r="N555" s="1" t="s">
        <v>31</v>
      </c>
      <c r="O555" s="1">
        <v>1988</v>
      </c>
      <c r="P555" s="1">
        <v>99474000000</v>
      </c>
      <c r="Q555" s="1"/>
      <c r="R555" s="1"/>
    </row>
    <row r="556" spans="1:18" x14ac:dyDescent="0.25">
      <c r="A556" s="1" t="s">
        <v>18</v>
      </c>
      <c r="B556" s="1" t="s">
        <v>19</v>
      </c>
      <c r="C556" s="1" t="s">
        <v>20</v>
      </c>
      <c r="D556" s="1" t="s">
        <v>21</v>
      </c>
      <c r="E556" s="1" t="s">
        <v>59</v>
      </c>
      <c r="F556" s="1" t="s">
        <v>60</v>
      </c>
      <c r="G556" s="1" t="s">
        <v>32</v>
      </c>
      <c r="H556" s="1" t="s">
        <v>33</v>
      </c>
      <c r="I556" s="1" t="s">
        <v>26</v>
      </c>
      <c r="J556" s="1" t="s">
        <v>27</v>
      </c>
      <c r="K556" s="1" t="s">
        <v>28</v>
      </c>
      <c r="L556" s="1" t="s">
        <v>29</v>
      </c>
      <c r="M556" s="1" t="s">
        <v>30</v>
      </c>
      <c r="N556" s="1" t="s">
        <v>31</v>
      </c>
      <c r="O556" s="1">
        <v>1989</v>
      </c>
      <c r="P556" s="1">
        <v>104330000000</v>
      </c>
      <c r="Q556" s="1"/>
      <c r="R556" s="1"/>
    </row>
    <row r="557" spans="1:18" x14ac:dyDescent="0.25">
      <c r="A557" s="1" t="s">
        <v>18</v>
      </c>
      <c r="B557" s="1" t="s">
        <v>19</v>
      </c>
      <c r="C557" s="1" t="s">
        <v>20</v>
      </c>
      <c r="D557" s="1" t="s">
        <v>21</v>
      </c>
      <c r="E557" s="1" t="s">
        <v>59</v>
      </c>
      <c r="F557" s="1" t="s">
        <v>60</v>
      </c>
      <c r="G557" s="1" t="s">
        <v>32</v>
      </c>
      <c r="H557" s="1" t="s">
        <v>33</v>
      </c>
      <c r="I557" s="1" t="s">
        <v>26</v>
      </c>
      <c r="J557" s="1" t="s">
        <v>27</v>
      </c>
      <c r="K557" s="1" t="s">
        <v>28</v>
      </c>
      <c r="L557" s="1" t="s">
        <v>29</v>
      </c>
      <c r="M557" s="1" t="s">
        <v>30</v>
      </c>
      <c r="N557" s="1" t="s">
        <v>31</v>
      </c>
      <c r="O557" s="1">
        <v>1990</v>
      </c>
      <c r="P557" s="1">
        <v>126098000000</v>
      </c>
      <c r="Q557" s="1"/>
      <c r="R557" s="1"/>
    </row>
    <row r="558" spans="1:18" x14ac:dyDescent="0.25">
      <c r="A558" s="1" t="s">
        <v>18</v>
      </c>
      <c r="B558" s="1" t="s">
        <v>19</v>
      </c>
      <c r="C558" s="1" t="s">
        <v>20</v>
      </c>
      <c r="D558" s="1" t="s">
        <v>21</v>
      </c>
      <c r="E558" s="1" t="s">
        <v>59</v>
      </c>
      <c r="F558" s="1" t="s">
        <v>60</v>
      </c>
      <c r="G558" s="1" t="s">
        <v>32</v>
      </c>
      <c r="H558" s="1" t="s">
        <v>33</v>
      </c>
      <c r="I558" s="1" t="s">
        <v>26</v>
      </c>
      <c r="J558" s="1" t="s">
        <v>27</v>
      </c>
      <c r="K558" s="1" t="s">
        <v>28</v>
      </c>
      <c r="L558" s="1" t="s">
        <v>29</v>
      </c>
      <c r="M558" s="1" t="s">
        <v>30</v>
      </c>
      <c r="N558" s="1" t="s">
        <v>31</v>
      </c>
      <c r="O558" s="1">
        <v>1991</v>
      </c>
      <c r="P558" s="1">
        <v>125873000000</v>
      </c>
      <c r="Q558" s="1"/>
      <c r="R558" s="1"/>
    </row>
    <row r="559" spans="1:18" x14ac:dyDescent="0.25">
      <c r="A559" s="1" t="s">
        <v>18</v>
      </c>
      <c r="B559" s="1" t="s">
        <v>19</v>
      </c>
      <c r="C559" s="1" t="s">
        <v>20</v>
      </c>
      <c r="D559" s="1" t="s">
        <v>21</v>
      </c>
      <c r="E559" s="1" t="s">
        <v>59</v>
      </c>
      <c r="F559" s="1" t="s">
        <v>60</v>
      </c>
      <c r="G559" s="1" t="s">
        <v>32</v>
      </c>
      <c r="H559" s="1" t="s">
        <v>33</v>
      </c>
      <c r="I559" s="1" t="s">
        <v>26</v>
      </c>
      <c r="J559" s="1" t="s">
        <v>27</v>
      </c>
      <c r="K559" s="1" t="s">
        <v>28</v>
      </c>
      <c r="L559" s="1" t="s">
        <v>29</v>
      </c>
      <c r="M559" s="1" t="s">
        <v>30</v>
      </c>
      <c r="N559" s="1" t="s">
        <v>31</v>
      </c>
      <c r="O559" s="1">
        <v>1992</v>
      </c>
      <c r="P559" s="1">
        <v>134650000000</v>
      </c>
      <c r="Q559" s="1"/>
      <c r="R559" s="1"/>
    </row>
    <row r="560" spans="1:18" x14ac:dyDescent="0.25">
      <c r="A560" s="1" t="s">
        <v>18</v>
      </c>
      <c r="B560" s="1" t="s">
        <v>19</v>
      </c>
      <c r="C560" s="1" t="s">
        <v>20</v>
      </c>
      <c r="D560" s="1" t="s">
        <v>21</v>
      </c>
      <c r="E560" s="1" t="s">
        <v>59</v>
      </c>
      <c r="F560" s="1" t="s">
        <v>60</v>
      </c>
      <c r="G560" s="1" t="s">
        <v>32</v>
      </c>
      <c r="H560" s="1" t="s">
        <v>33</v>
      </c>
      <c r="I560" s="1" t="s">
        <v>26</v>
      </c>
      <c r="J560" s="1" t="s">
        <v>27</v>
      </c>
      <c r="K560" s="1" t="s">
        <v>28</v>
      </c>
      <c r="L560" s="1" t="s">
        <v>29</v>
      </c>
      <c r="M560" s="1" t="s">
        <v>30</v>
      </c>
      <c r="N560" s="1" t="s">
        <v>31</v>
      </c>
      <c r="O560" s="1">
        <v>1993</v>
      </c>
      <c r="P560" s="1">
        <v>126270000000</v>
      </c>
      <c r="Q560" s="1" t="s">
        <v>44</v>
      </c>
      <c r="R560" s="1"/>
    </row>
    <row r="561" spans="1:18" x14ac:dyDescent="0.25">
      <c r="A561" s="1" t="s">
        <v>18</v>
      </c>
      <c r="B561" s="1" t="s">
        <v>19</v>
      </c>
      <c r="C561" s="1" t="s">
        <v>20</v>
      </c>
      <c r="D561" s="1" t="s">
        <v>21</v>
      </c>
      <c r="E561" s="1" t="s">
        <v>59</v>
      </c>
      <c r="F561" s="1" t="s">
        <v>60</v>
      </c>
      <c r="G561" s="1" t="s">
        <v>32</v>
      </c>
      <c r="H561" s="1" t="s">
        <v>33</v>
      </c>
      <c r="I561" s="1" t="s">
        <v>26</v>
      </c>
      <c r="J561" s="1" t="s">
        <v>27</v>
      </c>
      <c r="K561" s="1" t="s">
        <v>28</v>
      </c>
      <c r="L561" s="1" t="s">
        <v>29</v>
      </c>
      <c r="M561" s="1" t="s">
        <v>30</v>
      </c>
      <c r="N561" s="1" t="s">
        <v>31</v>
      </c>
      <c r="O561" s="1">
        <v>1994</v>
      </c>
      <c r="P561" s="1">
        <v>150337000000</v>
      </c>
      <c r="Q561" s="1"/>
      <c r="R561" s="1"/>
    </row>
    <row r="562" spans="1:18" x14ac:dyDescent="0.25">
      <c r="A562" s="1" t="s">
        <v>18</v>
      </c>
      <c r="B562" s="1" t="s">
        <v>19</v>
      </c>
      <c r="C562" s="1" t="s">
        <v>20</v>
      </c>
      <c r="D562" s="1" t="s">
        <v>21</v>
      </c>
      <c r="E562" s="1" t="s">
        <v>59</v>
      </c>
      <c r="F562" s="1" t="s">
        <v>60</v>
      </c>
      <c r="G562" s="1" t="s">
        <v>32</v>
      </c>
      <c r="H562" s="1" t="s">
        <v>33</v>
      </c>
      <c r="I562" s="1" t="s">
        <v>26</v>
      </c>
      <c r="J562" s="1" t="s">
        <v>27</v>
      </c>
      <c r="K562" s="1" t="s">
        <v>28</v>
      </c>
      <c r="L562" s="1" t="s">
        <v>29</v>
      </c>
      <c r="M562" s="1" t="s">
        <v>30</v>
      </c>
      <c r="N562" s="1" t="s">
        <v>31</v>
      </c>
      <c r="O562" s="1">
        <v>1995</v>
      </c>
      <c r="P562" s="1">
        <v>185232000000</v>
      </c>
      <c r="Q562" s="1"/>
      <c r="R562" s="1"/>
    </row>
    <row r="563" spans="1:18" x14ac:dyDescent="0.25">
      <c r="A563" s="1" t="s">
        <v>18</v>
      </c>
      <c r="B563" s="1" t="s">
        <v>19</v>
      </c>
      <c r="C563" s="1" t="s">
        <v>20</v>
      </c>
      <c r="D563" s="1" t="s">
        <v>21</v>
      </c>
      <c r="E563" s="1" t="s">
        <v>59</v>
      </c>
      <c r="F563" s="1" t="s">
        <v>60</v>
      </c>
      <c r="G563" s="1" t="s">
        <v>32</v>
      </c>
      <c r="H563" s="1" t="s">
        <v>33</v>
      </c>
      <c r="I563" s="1" t="s">
        <v>26</v>
      </c>
      <c r="J563" s="1" t="s">
        <v>27</v>
      </c>
      <c r="K563" s="1" t="s">
        <v>28</v>
      </c>
      <c r="L563" s="1" t="s">
        <v>29</v>
      </c>
      <c r="M563" s="1" t="s">
        <v>30</v>
      </c>
      <c r="N563" s="1" t="s">
        <v>31</v>
      </c>
      <c r="O563" s="1">
        <v>1996</v>
      </c>
      <c r="P563" s="1">
        <v>190923000000</v>
      </c>
      <c r="Q563" s="1"/>
      <c r="R563" s="1"/>
    </row>
    <row r="564" spans="1:18" x14ac:dyDescent="0.25">
      <c r="A564" s="1" t="s">
        <v>18</v>
      </c>
      <c r="B564" s="1" t="s">
        <v>19</v>
      </c>
      <c r="C564" s="1" t="s">
        <v>20</v>
      </c>
      <c r="D564" s="1" t="s">
        <v>21</v>
      </c>
      <c r="E564" s="1" t="s">
        <v>59</v>
      </c>
      <c r="F564" s="1" t="s">
        <v>60</v>
      </c>
      <c r="G564" s="1" t="s">
        <v>32</v>
      </c>
      <c r="H564" s="1" t="s">
        <v>33</v>
      </c>
      <c r="I564" s="1" t="s">
        <v>26</v>
      </c>
      <c r="J564" s="1" t="s">
        <v>27</v>
      </c>
      <c r="K564" s="1" t="s">
        <v>28</v>
      </c>
      <c r="L564" s="1" t="s">
        <v>29</v>
      </c>
      <c r="M564" s="1" t="s">
        <v>30</v>
      </c>
      <c r="N564" s="1" t="s">
        <v>31</v>
      </c>
      <c r="O564" s="1">
        <v>1997</v>
      </c>
      <c r="P564" s="1">
        <v>190731000000</v>
      </c>
      <c r="Q564" s="1"/>
      <c r="R564" s="1"/>
    </row>
    <row r="565" spans="1:18" x14ac:dyDescent="0.25">
      <c r="A565" s="1" t="s">
        <v>18</v>
      </c>
      <c r="B565" s="1" t="s">
        <v>19</v>
      </c>
      <c r="C565" s="1" t="s">
        <v>20</v>
      </c>
      <c r="D565" s="1" t="s">
        <v>21</v>
      </c>
      <c r="E565" s="1" t="s">
        <v>59</v>
      </c>
      <c r="F565" s="1" t="s">
        <v>60</v>
      </c>
      <c r="G565" s="1" t="s">
        <v>32</v>
      </c>
      <c r="H565" s="1" t="s">
        <v>33</v>
      </c>
      <c r="I565" s="1" t="s">
        <v>26</v>
      </c>
      <c r="J565" s="1" t="s">
        <v>27</v>
      </c>
      <c r="K565" s="1" t="s">
        <v>28</v>
      </c>
      <c r="L565" s="1" t="s">
        <v>29</v>
      </c>
      <c r="M565" s="1" t="s">
        <v>30</v>
      </c>
      <c r="N565" s="1" t="s">
        <v>31</v>
      </c>
      <c r="O565" s="1">
        <v>1998</v>
      </c>
      <c r="P565" s="1">
        <v>195638857000</v>
      </c>
      <c r="Q565" s="1"/>
      <c r="R565" s="1"/>
    </row>
    <row r="566" spans="1:18" x14ac:dyDescent="0.25">
      <c r="A566" s="1" t="s">
        <v>18</v>
      </c>
      <c r="B566" s="1" t="s">
        <v>19</v>
      </c>
      <c r="C566" s="1" t="s">
        <v>20</v>
      </c>
      <c r="D566" s="1" t="s">
        <v>21</v>
      </c>
      <c r="E566" s="1" t="s">
        <v>59</v>
      </c>
      <c r="F566" s="1" t="s">
        <v>60</v>
      </c>
      <c r="G566" s="1" t="s">
        <v>32</v>
      </c>
      <c r="H566" s="1" t="s">
        <v>33</v>
      </c>
      <c r="I566" s="1" t="s">
        <v>26</v>
      </c>
      <c r="J566" s="1" t="s">
        <v>27</v>
      </c>
      <c r="K566" s="1" t="s">
        <v>28</v>
      </c>
      <c r="L566" s="1" t="s">
        <v>29</v>
      </c>
      <c r="M566" s="1" t="s">
        <v>30</v>
      </c>
      <c r="N566" s="1" t="s">
        <v>31</v>
      </c>
      <c r="O566" s="1">
        <v>1999</v>
      </c>
      <c r="P566" s="1">
        <v>206161542199</v>
      </c>
      <c r="Q566" s="1"/>
      <c r="R566" s="1"/>
    </row>
    <row r="567" spans="1:18" x14ac:dyDescent="0.25">
      <c r="A567" s="1" t="s">
        <v>18</v>
      </c>
      <c r="B567" s="1" t="s">
        <v>19</v>
      </c>
      <c r="C567" s="1" t="s">
        <v>20</v>
      </c>
      <c r="D567" s="1" t="s">
        <v>21</v>
      </c>
      <c r="E567" s="1" t="s">
        <v>59</v>
      </c>
      <c r="F567" s="1" t="s">
        <v>60</v>
      </c>
      <c r="G567" s="1" t="s">
        <v>32</v>
      </c>
      <c r="H567" s="1" t="s">
        <v>33</v>
      </c>
      <c r="I567" s="1" t="s">
        <v>26</v>
      </c>
      <c r="J567" s="1" t="s">
        <v>27</v>
      </c>
      <c r="K567" s="1" t="s">
        <v>28</v>
      </c>
      <c r="L567" s="1" t="s">
        <v>29</v>
      </c>
      <c r="M567" s="1" t="s">
        <v>30</v>
      </c>
      <c r="N567" s="1" t="s">
        <v>31</v>
      </c>
      <c r="O567" s="1">
        <v>2000</v>
      </c>
      <c r="P567" s="1">
        <v>218266960298</v>
      </c>
      <c r="Q567" s="1"/>
      <c r="R567" s="1"/>
    </row>
    <row r="568" spans="1:18" x14ac:dyDescent="0.25">
      <c r="A568" s="1" t="s">
        <v>18</v>
      </c>
      <c r="B568" s="1" t="s">
        <v>19</v>
      </c>
      <c r="C568" s="1" t="s">
        <v>20</v>
      </c>
      <c r="D568" s="1" t="s">
        <v>21</v>
      </c>
      <c r="E568" s="1" t="s">
        <v>59</v>
      </c>
      <c r="F568" s="1" t="s">
        <v>60</v>
      </c>
      <c r="G568" s="1" t="s">
        <v>32</v>
      </c>
      <c r="H568" s="1" t="s">
        <v>33</v>
      </c>
      <c r="I568" s="1" t="s">
        <v>26</v>
      </c>
      <c r="J568" s="1" t="s">
        <v>27</v>
      </c>
      <c r="K568" s="1" t="s">
        <v>28</v>
      </c>
      <c r="L568" s="1" t="s">
        <v>29</v>
      </c>
      <c r="M568" s="1" t="s">
        <v>30</v>
      </c>
      <c r="N568" s="1" t="s">
        <v>31</v>
      </c>
      <c r="O568" s="1">
        <v>2001</v>
      </c>
      <c r="P568" s="1">
        <v>208637553527</v>
      </c>
      <c r="Q568" s="1"/>
      <c r="R568" s="1"/>
    </row>
    <row r="569" spans="1:18" x14ac:dyDescent="0.25">
      <c r="A569" s="1" t="s">
        <v>18</v>
      </c>
      <c r="B569" s="1" t="s">
        <v>19</v>
      </c>
      <c r="C569" s="1" t="s">
        <v>20</v>
      </c>
      <c r="D569" s="1" t="s">
        <v>21</v>
      </c>
      <c r="E569" s="1" t="s">
        <v>59</v>
      </c>
      <c r="F569" s="1" t="s">
        <v>60</v>
      </c>
      <c r="G569" s="1" t="s">
        <v>32</v>
      </c>
      <c r="H569" s="1" t="s">
        <v>33</v>
      </c>
      <c r="I569" s="1" t="s">
        <v>26</v>
      </c>
      <c r="J569" s="1" t="s">
        <v>27</v>
      </c>
      <c r="K569" s="1" t="s">
        <v>28</v>
      </c>
      <c r="L569" s="1" t="s">
        <v>29</v>
      </c>
      <c r="M569" s="1" t="s">
        <v>30</v>
      </c>
      <c r="N569" s="1" t="s">
        <v>31</v>
      </c>
      <c r="O569" s="1">
        <v>2002</v>
      </c>
      <c r="P569" s="1">
        <v>219264542151</v>
      </c>
      <c r="Q569" s="1"/>
      <c r="R569" s="1"/>
    </row>
    <row r="570" spans="1:18" x14ac:dyDescent="0.25">
      <c r="A570" s="1" t="s">
        <v>18</v>
      </c>
      <c r="B570" s="1" t="s">
        <v>19</v>
      </c>
      <c r="C570" s="1" t="s">
        <v>20</v>
      </c>
      <c r="D570" s="1" t="s">
        <v>21</v>
      </c>
      <c r="E570" s="1" t="s">
        <v>59</v>
      </c>
      <c r="F570" s="1" t="s">
        <v>60</v>
      </c>
      <c r="G570" s="1" t="s">
        <v>32</v>
      </c>
      <c r="H570" s="1" t="s">
        <v>33</v>
      </c>
      <c r="I570" s="1" t="s">
        <v>26</v>
      </c>
      <c r="J570" s="1" t="s">
        <v>27</v>
      </c>
      <c r="K570" s="1" t="s">
        <v>28</v>
      </c>
      <c r="L570" s="1" t="s">
        <v>29</v>
      </c>
      <c r="M570" s="1" t="s">
        <v>30</v>
      </c>
      <c r="N570" s="1" t="s">
        <v>31</v>
      </c>
      <c r="O570" s="1">
        <v>2003</v>
      </c>
      <c r="P570" s="1">
        <v>264704415530</v>
      </c>
      <c r="Q570" s="1"/>
      <c r="R570" s="1"/>
    </row>
    <row r="571" spans="1:18" x14ac:dyDescent="0.25">
      <c r="A571" s="1" t="s">
        <v>18</v>
      </c>
      <c r="B571" s="1" t="s">
        <v>19</v>
      </c>
      <c r="C571" s="1" t="s">
        <v>20</v>
      </c>
      <c r="D571" s="1" t="s">
        <v>21</v>
      </c>
      <c r="E571" s="1" t="s">
        <v>59</v>
      </c>
      <c r="F571" s="1" t="s">
        <v>60</v>
      </c>
      <c r="G571" s="1" t="s">
        <v>32</v>
      </c>
      <c r="H571" s="1" t="s">
        <v>33</v>
      </c>
      <c r="I571" s="1" t="s">
        <v>26</v>
      </c>
      <c r="J571" s="1" t="s">
        <v>27</v>
      </c>
      <c r="K571" s="1" t="s">
        <v>28</v>
      </c>
      <c r="L571" s="1" t="s">
        <v>29</v>
      </c>
      <c r="M571" s="1" t="s">
        <v>30</v>
      </c>
      <c r="N571" s="1" t="s">
        <v>31</v>
      </c>
      <c r="O571" s="1">
        <v>2004</v>
      </c>
      <c r="P571" s="1">
        <v>319668858730</v>
      </c>
      <c r="Q571" s="1"/>
      <c r="R571" s="1"/>
    </row>
    <row r="572" spans="1:18" x14ac:dyDescent="0.25">
      <c r="A572" s="1" t="s">
        <v>18</v>
      </c>
      <c r="B572" s="1" t="s">
        <v>19</v>
      </c>
      <c r="C572" s="1" t="s">
        <v>20</v>
      </c>
      <c r="D572" s="1" t="s">
        <v>21</v>
      </c>
      <c r="E572" s="1" t="s">
        <v>59</v>
      </c>
      <c r="F572" s="1" t="s">
        <v>60</v>
      </c>
      <c r="G572" s="1" t="s">
        <v>32</v>
      </c>
      <c r="H572" s="1" t="s">
        <v>33</v>
      </c>
      <c r="I572" s="1" t="s">
        <v>26</v>
      </c>
      <c r="J572" s="1" t="s">
        <v>27</v>
      </c>
      <c r="K572" s="1" t="s">
        <v>28</v>
      </c>
      <c r="L572" s="1" t="s">
        <v>29</v>
      </c>
      <c r="M572" s="1" t="s">
        <v>30</v>
      </c>
      <c r="N572" s="1" t="s">
        <v>31</v>
      </c>
      <c r="O572" s="1">
        <v>2005</v>
      </c>
      <c r="P572" s="1">
        <v>363822407523</v>
      </c>
      <c r="Q572" s="1"/>
      <c r="R572" s="1"/>
    </row>
    <row r="573" spans="1:18" x14ac:dyDescent="0.25">
      <c r="A573" s="1" t="s">
        <v>18</v>
      </c>
      <c r="B573" s="1" t="s">
        <v>19</v>
      </c>
      <c r="C573" s="1" t="s">
        <v>20</v>
      </c>
      <c r="D573" s="1" t="s">
        <v>21</v>
      </c>
      <c r="E573" s="1" t="s">
        <v>59</v>
      </c>
      <c r="F573" s="1" t="s">
        <v>60</v>
      </c>
      <c r="G573" s="1" t="s">
        <v>32</v>
      </c>
      <c r="H573" s="1" t="s">
        <v>33</v>
      </c>
      <c r="I573" s="1" t="s">
        <v>26</v>
      </c>
      <c r="J573" s="1" t="s">
        <v>27</v>
      </c>
      <c r="K573" s="1" t="s">
        <v>28</v>
      </c>
      <c r="L573" s="1" t="s">
        <v>29</v>
      </c>
      <c r="M573" s="1" t="s">
        <v>30</v>
      </c>
      <c r="N573" s="1" t="s">
        <v>31</v>
      </c>
      <c r="O573" s="1">
        <v>2006</v>
      </c>
      <c r="P573" s="1">
        <v>416832498729</v>
      </c>
      <c r="Q573" s="1"/>
      <c r="R573" s="1"/>
    </row>
    <row r="574" spans="1:18" x14ac:dyDescent="0.25">
      <c r="A574" s="1" t="s">
        <v>18</v>
      </c>
      <c r="B574" s="1" t="s">
        <v>19</v>
      </c>
      <c r="C574" s="1" t="s">
        <v>20</v>
      </c>
      <c r="D574" s="1" t="s">
        <v>21</v>
      </c>
      <c r="E574" s="1" t="s">
        <v>59</v>
      </c>
      <c r="F574" s="1" t="s">
        <v>60</v>
      </c>
      <c r="G574" s="1" t="s">
        <v>32</v>
      </c>
      <c r="H574" s="1" t="s">
        <v>33</v>
      </c>
      <c r="I574" s="1" t="s">
        <v>26</v>
      </c>
      <c r="J574" s="1" t="s">
        <v>27</v>
      </c>
      <c r="K574" s="1" t="s">
        <v>28</v>
      </c>
      <c r="L574" s="1" t="s">
        <v>29</v>
      </c>
      <c r="M574" s="1" t="s">
        <v>30</v>
      </c>
      <c r="N574" s="1" t="s">
        <v>31</v>
      </c>
      <c r="O574" s="1">
        <v>2007</v>
      </c>
      <c r="P574" s="1">
        <v>492615686095</v>
      </c>
      <c r="Q574" s="1"/>
      <c r="R574" s="1"/>
    </row>
    <row r="575" spans="1:18" x14ac:dyDescent="0.25">
      <c r="A575" s="1" t="s">
        <v>18</v>
      </c>
      <c r="B575" s="1" t="s">
        <v>19</v>
      </c>
      <c r="C575" s="1" t="s">
        <v>20</v>
      </c>
      <c r="D575" s="1" t="s">
        <v>21</v>
      </c>
      <c r="E575" s="1" t="s">
        <v>59</v>
      </c>
      <c r="F575" s="1" t="s">
        <v>60</v>
      </c>
      <c r="G575" s="1" t="s">
        <v>32</v>
      </c>
      <c r="H575" s="1" t="s">
        <v>33</v>
      </c>
      <c r="I575" s="1" t="s">
        <v>26</v>
      </c>
      <c r="J575" s="1" t="s">
        <v>27</v>
      </c>
      <c r="K575" s="1" t="s">
        <v>28</v>
      </c>
      <c r="L575" s="1" t="s">
        <v>29</v>
      </c>
      <c r="M575" s="1" t="s">
        <v>30</v>
      </c>
      <c r="N575" s="1" t="s">
        <v>31</v>
      </c>
      <c r="O575" s="1">
        <v>2008</v>
      </c>
      <c r="P575" s="1">
        <v>580936893874</v>
      </c>
      <c r="Q575" s="1"/>
      <c r="R575" s="1"/>
    </row>
    <row r="576" spans="1:18" x14ac:dyDescent="0.25">
      <c r="A576" s="1" t="s">
        <v>18</v>
      </c>
      <c r="B576" s="1" t="s">
        <v>19</v>
      </c>
      <c r="C576" s="1" t="s">
        <v>20</v>
      </c>
      <c r="D576" s="1" t="s">
        <v>21</v>
      </c>
      <c r="E576" s="1" t="s">
        <v>59</v>
      </c>
      <c r="F576" s="1" t="s">
        <v>60</v>
      </c>
      <c r="G576" s="1" t="s">
        <v>32</v>
      </c>
      <c r="H576" s="1" t="s">
        <v>33</v>
      </c>
      <c r="I576" s="1" t="s">
        <v>26</v>
      </c>
      <c r="J576" s="1" t="s">
        <v>27</v>
      </c>
      <c r="K576" s="1" t="s">
        <v>28</v>
      </c>
      <c r="L576" s="1" t="s">
        <v>29</v>
      </c>
      <c r="M576" s="1" t="s">
        <v>30</v>
      </c>
      <c r="N576" s="1" t="s">
        <v>31</v>
      </c>
      <c r="O576" s="1">
        <v>2009</v>
      </c>
      <c r="P576" s="1">
        <v>443152914414</v>
      </c>
      <c r="Q576" s="1"/>
      <c r="R576" s="1"/>
    </row>
    <row r="577" spans="1:18" x14ac:dyDescent="0.25">
      <c r="A577" s="1" t="s">
        <v>18</v>
      </c>
      <c r="B577" s="1" t="s">
        <v>19</v>
      </c>
      <c r="C577" s="1" t="s">
        <v>20</v>
      </c>
      <c r="D577" s="1" t="s">
        <v>21</v>
      </c>
      <c r="E577" s="1" t="s">
        <v>59</v>
      </c>
      <c r="F577" s="1" t="s">
        <v>60</v>
      </c>
      <c r="G577" s="1" t="s">
        <v>32</v>
      </c>
      <c r="H577" s="1" t="s">
        <v>33</v>
      </c>
      <c r="I577" s="1" t="s">
        <v>26</v>
      </c>
      <c r="J577" s="1" t="s">
        <v>27</v>
      </c>
      <c r="K577" s="1" t="s">
        <v>28</v>
      </c>
      <c r="L577" s="1" t="s">
        <v>29</v>
      </c>
      <c r="M577" s="1" t="s">
        <v>30</v>
      </c>
      <c r="N577" s="1" t="s">
        <v>31</v>
      </c>
      <c r="O577" s="1">
        <v>2010</v>
      </c>
      <c r="P577" s="1">
        <v>516408787336</v>
      </c>
      <c r="Q577" s="1"/>
      <c r="R577" s="1"/>
    </row>
    <row r="578" spans="1:18" x14ac:dyDescent="0.25">
      <c r="A578" s="1" t="s">
        <v>18</v>
      </c>
      <c r="B578" s="1" t="s">
        <v>19</v>
      </c>
      <c r="C578" s="1" t="s">
        <v>20</v>
      </c>
      <c r="D578" s="1" t="s">
        <v>21</v>
      </c>
      <c r="E578" s="1" t="s">
        <v>59</v>
      </c>
      <c r="F578" s="1" t="s">
        <v>60</v>
      </c>
      <c r="G578" s="1" t="s">
        <v>32</v>
      </c>
      <c r="H578" s="1" t="s">
        <v>33</v>
      </c>
      <c r="I578" s="1" t="s">
        <v>26</v>
      </c>
      <c r="J578" s="1" t="s">
        <v>27</v>
      </c>
      <c r="K578" s="1" t="s">
        <v>28</v>
      </c>
      <c r="L578" s="1" t="s">
        <v>29</v>
      </c>
      <c r="M578" s="1" t="s">
        <v>30</v>
      </c>
      <c r="N578" s="1" t="s">
        <v>31</v>
      </c>
      <c r="O578" s="1">
        <v>2011</v>
      </c>
      <c r="P578" s="1">
        <v>599034651396</v>
      </c>
      <c r="Q578" s="1"/>
      <c r="R578" s="1"/>
    </row>
    <row r="579" spans="1:18" x14ac:dyDescent="0.25">
      <c r="A579" s="1" t="s">
        <v>18</v>
      </c>
      <c r="B579" s="1" t="s">
        <v>19</v>
      </c>
      <c r="C579" s="1" t="s">
        <v>20</v>
      </c>
      <c r="D579" s="1" t="s">
        <v>21</v>
      </c>
      <c r="E579" s="1" t="s">
        <v>59</v>
      </c>
      <c r="F579" s="1" t="s">
        <v>60</v>
      </c>
      <c r="G579" s="1" t="s">
        <v>32</v>
      </c>
      <c r="H579" s="1" t="s">
        <v>33</v>
      </c>
      <c r="I579" s="1" t="s">
        <v>26</v>
      </c>
      <c r="J579" s="1" t="s">
        <v>27</v>
      </c>
      <c r="K579" s="1" t="s">
        <v>28</v>
      </c>
      <c r="L579" s="1" t="s">
        <v>29</v>
      </c>
      <c r="M579" s="1" t="s">
        <v>30</v>
      </c>
      <c r="N579" s="1" t="s">
        <v>31</v>
      </c>
      <c r="O579" s="1">
        <v>2012</v>
      </c>
      <c r="P579" s="1">
        <v>591197998971</v>
      </c>
      <c r="Q579" s="1"/>
      <c r="R579" s="1"/>
    </row>
    <row r="580" spans="1:18" x14ac:dyDescent="0.25">
      <c r="A580" s="1" t="s">
        <v>18</v>
      </c>
      <c r="B580" s="1" t="s">
        <v>19</v>
      </c>
      <c r="C580" s="1" t="s">
        <v>20</v>
      </c>
      <c r="D580" s="1" t="s">
        <v>21</v>
      </c>
      <c r="E580" s="1" t="s">
        <v>61</v>
      </c>
      <c r="F580" s="1" t="s">
        <v>62</v>
      </c>
      <c r="G580" s="1" t="s">
        <v>24</v>
      </c>
      <c r="H580" s="1" t="s">
        <v>25</v>
      </c>
      <c r="I580" s="1" t="s">
        <v>26</v>
      </c>
      <c r="J580" s="1" t="s">
        <v>27</v>
      </c>
      <c r="K580" s="1" t="s">
        <v>28</v>
      </c>
      <c r="L580" s="1" t="s">
        <v>29</v>
      </c>
      <c r="M580" s="1" t="s">
        <v>30</v>
      </c>
      <c r="N580" s="1" t="s">
        <v>31</v>
      </c>
      <c r="O580" s="1">
        <v>1988</v>
      </c>
      <c r="P580" s="1">
        <v>8784000000</v>
      </c>
      <c r="Q580" s="1"/>
      <c r="R580" s="1"/>
    </row>
    <row r="581" spans="1:18" x14ac:dyDescent="0.25">
      <c r="A581" s="1" t="s">
        <v>18</v>
      </c>
      <c r="B581" s="1" t="s">
        <v>19</v>
      </c>
      <c r="C581" s="1" t="s">
        <v>20</v>
      </c>
      <c r="D581" s="1" t="s">
        <v>21</v>
      </c>
      <c r="E581" s="1" t="s">
        <v>61</v>
      </c>
      <c r="F581" s="1" t="s">
        <v>62</v>
      </c>
      <c r="G581" s="1" t="s">
        <v>24</v>
      </c>
      <c r="H581" s="1" t="s">
        <v>25</v>
      </c>
      <c r="I581" s="1" t="s">
        <v>26</v>
      </c>
      <c r="J581" s="1" t="s">
        <v>27</v>
      </c>
      <c r="K581" s="1" t="s">
        <v>28</v>
      </c>
      <c r="L581" s="1" t="s">
        <v>29</v>
      </c>
      <c r="M581" s="1" t="s">
        <v>30</v>
      </c>
      <c r="N581" s="1" t="s">
        <v>31</v>
      </c>
      <c r="O581" s="1">
        <v>1989</v>
      </c>
      <c r="P581" s="1">
        <v>8875000000</v>
      </c>
      <c r="Q581" s="1"/>
      <c r="R581" s="1"/>
    </row>
    <row r="582" spans="1:18" x14ac:dyDescent="0.25">
      <c r="A582" s="1" t="s">
        <v>18</v>
      </c>
      <c r="B582" s="1" t="s">
        <v>19</v>
      </c>
      <c r="C582" s="1" t="s">
        <v>20</v>
      </c>
      <c r="D582" s="1" t="s">
        <v>21</v>
      </c>
      <c r="E582" s="1" t="s">
        <v>61</v>
      </c>
      <c r="F582" s="1" t="s">
        <v>62</v>
      </c>
      <c r="G582" s="1" t="s">
        <v>24</v>
      </c>
      <c r="H582" s="1" t="s">
        <v>25</v>
      </c>
      <c r="I582" s="1" t="s">
        <v>26</v>
      </c>
      <c r="J582" s="1" t="s">
        <v>27</v>
      </c>
      <c r="K582" s="1" t="s">
        <v>28</v>
      </c>
      <c r="L582" s="1" t="s">
        <v>29</v>
      </c>
      <c r="M582" s="1" t="s">
        <v>30</v>
      </c>
      <c r="N582" s="1" t="s">
        <v>31</v>
      </c>
      <c r="O582" s="1">
        <v>1990</v>
      </c>
      <c r="P582" s="1">
        <v>9394000000</v>
      </c>
      <c r="Q582" s="1"/>
      <c r="R582" s="1"/>
    </row>
    <row r="583" spans="1:18" x14ac:dyDescent="0.25">
      <c r="A583" s="1" t="s">
        <v>18</v>
      </c>
      <c r="B583" s="1" t="s">
        <v>19</v>
      </c>
      <c r="C583" s="1" t="s">
        <v>20</v>
      </c>
      <c r="D583" s="1" t="s">
        <v>21</v>
      </c>
      <c r="E583" s="1" t="s">
        <v>61</v>
      </c>
      <c r="F583" s="1" t="s">
        <v>62</v>
      </c>
      <c r="G583" s="1" t="s">
        <v>24</v>
      </c>
      <c r="H583" s="1" t="s">
        <v>25</v>
      </c>
      <c r="I583" s="1" t="s">
        <v>26</v>
      </c>
      <c r="J583" s="1" t="s">
        <v>27</v>
      </c>
      <c r="K583" s="1" t="s">
        <v>28</v>
      </c>
      <c r="L583" s="1" t="s">
        <v>29</v>
      </c>
      <c r="M583" s="1" t="s">
        <v>30</v>
      </c>
      <c r="N583" s="1" t="s">
        <v>31</v>
      </c>
      <c r="O583" s="1">
        <v>1991</v>
      </c>
      <c r="P583" s="1">
        <v>9619000000</v>
      </c>
      <c r="Q583" s="1"/>
      <c r="R583" s="1"/>
    </row>
    <row r="584" spans="1:18" x14ac:dyDescent="0.25">
      <c r="A584" s="1" t="s">
        <v>18</v>
      </c>
      <c r="B584" s="1" t="s">
        <v>19</v>
      </c>
      <c r="C584" s="1" t="s">
        <v>20</v>
      </c>
      <c r="D584" s="1" t="s">
        <v>21</v>
      </c>
      <c r="E584" s="1" t="s">
        <v>61</v>
      </c>
      <c r="F584" s="1" t="s">
        <v>62</v>
      </c>
      <c r="G584" s="1" t="s">
        <v>24</v>
      </c>
      <c r="H584" s="1" t="s">
        <v>25</v>
      </c>
      <c r="I584" s="1" t="s">
        <v>26</v>
      </c>
      <c r="J584" s="1" t="s">
        <v>27</v>
      </c>
      <c r="K584" s="1" t="s">
        <v>28</v>
      </c>
      <c r="L584" s="1" t="s">
        <v>29</v>
      </c>
      <c r="M584" s="1" t="s">
        <v>30</v>
      </c>
      <c r="N584" s="1" t="s">
        <v>31</v>
      </c>
      <c r="O584" s="1">
        <v>1992</v>
      </c>
      <c r="P584" s="1">
        <v>9785000000</v>
      </c>
      <c r="Q584" s="1"/>
      <c r="R584" s="1"/>
    </row>
    <row r="585" spans="1:18" x14ac:dyDescent="0.25">
      <c r="A585" s="1" t="s">
        <v>18</v>
      </c>
      <c r="B585" s="1" t="s">
        <v>19</v>
      </c>
      <c r="C585" s="1" t="s">
        <v>20</v>
      </c>
      <c r="D585" s="1" t="s">
        <v>21</v>
      </c>
      <c r="E585" s="1" t="s">
        <v>61</v>
      </c>
      <c r="F585" s="1" t="s">
        <v>62</v>
      </c>
      <c r="G585" s="1" t="s">
        <v>24</v>
      </c>
      <c r="H585" s="1" t="s">
        <v>25</v>
      </c>
      <c r="I585" s="1" t="s">
        <v>26</v>
      </c>
      <c r="J585" s="1" t="s">
        <v>27</v>
      </c>
      <c r="K585" s="1" t="s">
        <v>28</v>
      </c>
      <c r="L585" s="1" t="s">
        <v>29</v>
      </c>
      <c r="M585" s="1" t="s">
        <v>30</v>
      </c>
      <c r="N585" s="1" t="s">
        <v>31</v>
      </c>
      <c r="O585" s="1">
        <v>1993</v>
      </c>
      <c r="P585" s="1">
        <v>10542000000</v>
      </c>
      <c r="Q585" s="1"/>
      <c r="R585" s="1"/>
    </row>
    <row r="586" spans="1:18" x14ac:dyDescent="0.25">
      <c r="A586" s="1" t="s">
        <v>18</v>
      </c>
      <c r="B586" s="1" t="s">
        <v>19</v>
      </c>
      <c r="C586" s="1" t="s">
        <v>20</v>
      </c>
      <c r="D586" s="1" t="s">
        <v>21</v>
      </c>
      <c r="E586" s="1" t="s">
        <v>61</v>
      </c>
      <c r="F586" s="1" t="s">
        <v>62</v>
      </c>
      <c r="G586" s="1" t="s">
        <v>24</v>
      </c>
      <c r="H586" s="1" t="s">
        <v>25</v>
      </c>
      <c r="I586" s="1" t="s">
        <v>26</v>
      </c>
      <c r="J586" s="1" t="s">
        <v>27</v>
      </c>
      <c r="K586" s="1" t="s">
        <v>28</v>
      </c>
      <c r="L586" s="1" t="s">
        <v>29</v>
      </c>
      <c r="M586" s="1" t="s">
        <v>30</v>
      </c>
      <c r="N586" s="1" t="s">
        <v>31</v>
      </c>
      <c r="O586" s="1">
        <v>1994</v>
      </c>
      <c r="P586" s="1">
        <v>12185000000</v>
      </c>
      <c r="Q586" s="1"/>
      <c r="R586" s="1"/>
    </row>
    <row r="587" spans="1:18" x14ac:dyDescent="0.25">
      <c r="A587" s="1" t="s">
        <v>18</v>
      </c>
      <c r="B587" s="1" t="s">
        <v>19</v>
      </c>
      <c r="C587" s="1" t="s">
        <v>20</v>
      </c>
      <c r="D587" s="1" t="s">
        <v>21</v>
      </c>
      <c r="E587" s="1" t="s">
        <v>61</v>
      </c>
      <c r="F587" s="1" t="s">
        <v>62</v>
      </c>
      <c r="G587" s="1" t="s">
        <v>24</v>
      </c>
      <c r="H587" s="1" t="s">
        <v>25</v>
      </c>
      <c r="I587" s="1" t="s">
        <v>26</v>
      </c>
      <c r="J587" s="1" t="s">
        <v>27</v>
      </c>
      <c r="K587" s="1" t="s">
        <v>28</v>
      </c>
      <c r="L587" s="1" t="s">
        <v>29</v>
      </c>
      <c r="M587" s="1" t="s">
        <v>30</v>
      </c>
      <c r="N587" s="1" t="s">
        <v>31</v>
      </c>
      <c r="O587" s="1">
        <v>1995</v>
      </c>
      <c r="P587" s="1">
        <v>13645000000</v>
      </c>
      <c r="Q587" s="1"/>
      <c r="R587" s="1"/>
    </row>
    <row r="588" spans="1:18" x14ac:dyDescent="0.25">
      <c r="A588" s="1" t="s">
        <v>18</v>
      </c>
      <c r="B588" s="1" t="s">
        <v>19</v>
      </c>
      <c r="C588" s="1" t="s">
        <v>20</v>
      </c>
      <c r="D588" s="1" t="s">
        <v>21</v>
      </c>
      <c r="E588" s="1" t="s">
        <v>61</v>
      </c>
      <c r="F588" s="1" t="s">
        <v>62</v>
      </c>
      <c r="G588" s="1" t="s">
        <v>24</v>
      </c>
      <c r="H588" s="1" t="s">
        <v>25</v>
      </c>
      <c r="I588" s="1" t="s">
        <v>26</v>
      </c>
      <c r="J588" s="1" t="s">
        <v>27</v>
      </c>
      <c r="K588" s="1" t="s">
        <v>28</v>
      </c>
      <c r="L588" s="1" t="s">
        <v>29</v>
      </c>
      <c r="M588" s="1" t="s">
        <v>30</v>
      </c>
      <c r="N588" s="1" t="s">
        <v>31</v>
      </c>
      <c r="O588" s="1">
        <v>1996</v>
      </c>
      <c r="P588" s="1">
        <v>14360000000</v>
      </c>
      <c r="Q588" s="1"/>
      <c r="R588" s="1"/>
    </row>
    <row r="589" spans="1:18" x14ac:dyDescent="0.25">
      <c r="A589" s="1" t="s">
        <v>18</v>
      </c>
      <c r="B589" s="1" t="s">
        <v>19</v>
      </c>
      <c r="C589" s="1" t="s">
        <v>20</v>
      </c>
      <c r="D589" s="1" t="s">
        <v>21</v>
      </c>
      <c r="E589" s="1" t="s">
        <v>61</v>
      </c>
      <c r="F589" s="1" t="s">
        <v>62</v>
      </c>
      <c r="G589" s="1" t="s">
        <v>24</v>
      </c>
      <c r="H589" s="1" t="s">
        <v>25</v>
      </c>
      <c r="I589" s="1" t="s">
        <v>26</v>
      </c>
      <c r="J589" s="1" t="s">
        <v>27</v>
      </c>
      <c r="K589" s="1" t="s">
        <v>28</v>
      </c>
      <c r="L589" s="1" t="s">
        <v>29</v>
      </c>
      <c r="M589" s="1" t="s">
        <v>30</v>
      </c>
      <c r="N589" s="1" t="s">
        <v>31</v>
      </c>
      <c r="O589" s="1">
        <v>1997</v>
      </c>
      <c r="P589" s="1">
        <v>14221000000</v>
      </c>
      <c r="Q589" s="1"/>
      <c r="R589" s="1"/>
    </row>
    <row r="590" spans="1:18" x14ac:dyDescent="0.25">
      <c r="A590" s="1" t="s">
        <v>18</v>
      </c>
      <c r="B590" s="1" t="s">
        <v>19</v>
      </c>
      <c r="C590" s="1" t="s">
        <v>20</v>
      </c>
      <c r="D590" s="1" t="s">
        <v>21</v>
      </c>
      <c r="E590" s="1" t="s">
        <v>61</v>
      </c>
      <c r="F590" s="1" t="s">
        <v>62</v>
      </c>
      <c r="G590" s="1" t="s">
        <v>24</v>
      </c>
      <c r="H590" s="1" t="s">
        <v>25</v>
      </c>
      <c r="I590" s="1" t="s">
        <v>26</v>
      </c>
      <c r="J590" s="1" t="s">
        <v>27</v>
      </c>
      <c r="K590" s="1" t="s">
        <v>28</v>
      </c>
      <c r="L590" s="1" t="s">
        <v>29</v>
      </c>
      <c r="M590" s="1" t="s">
        <v>30</v>
      </c>
      <c r="N590" s="1" t="s">
        <v>31</v>
      </c>
      <c r="O590" s="1">
        <v>1998</v>
      </c>
      <c r="P590" s="1">
        <v>12070000000</v>
      </c>
      <c r="Q590" s="1"/>
      <c r="R590" s="1"/>
    </row>
    <row r="591" spans="1:18" x14ac:dyDescent="0.25">
      <c r="A591" s="1" t="s">
        <v>18</v>
      </c>
      <c r="B591" s="1" t="s">
        <v>19</v>
      </c>
      <c r="C591" s="1" t="s">
        <v>20</v>
      </c>
      <c r="D591" s="1" t="s">
        <v>21</v>
      </c>
      <c r="E591" s="1" t="s">
        <v>61</v>
      </c>
      <c r="F591" s="1" t="s">
        <v>62</v>
      </c>
      <c r="G591" s="1" t="s">
        <v>24</v>
      </c>
      <c r="H591" s="1" t="s">
        <v>25</v>
      </c>
      <c r="I591" s="1" t="s">
        <v>26</v>
      </c>
      <c r="J591" s="1" t="s">
        <v>27</v>
      </c>
      <c r="K591" s="1" t="s">
        <v>28</v>
      </c>
      <c r="L591" s="1" t="s">
        <v>29</v>
      </c>
      <c r="M591" s="1" t="s">
        <v>30</v>
      </c>
      <c r="N591" s="1" t="s">
        <v>31</v>
      </c>
      <c r="O591" s="1">
        <v>1999</v>
      </c>
      <c r="P591" s="1">
        <v>12455000000</v>
      </c>
      <c r="Q591" s="1"/>
      <c r="R591" s="1"/>
    </row>
    <row r="592" spans="1:18" x14ac:dyDescent="0.25">
      <c r="A592" s="1" t="s">
        <v>18</v>
      </c>
      <c r="B592" s="1" t="s">
        <v>19</v>
      </c>
      <c r="C592" s="1" t="s">
        <v>20</v>
      </c>
      <c r="D592" s="1" t="s">
        <v>21</v>
      </c>
      <c r="E592" s="1" t="s">
        <v>61</v>
      </c>
      <c r="F592" s="1" t="s">
        <v>62</v>
      </c>
      <c r="G592" s="1" t="s">
        <v>24</v>
      </c>
      <c r="H592" s="1" t="s">
        <v>25</v>
      </c>
      <c r="I592" s="1" t="s">
        <v>26</v>
      </c>
      <c r="J592" s="1" t="s">
        <v>27</v>
      </c>
      <c r="K592" s="1" t="s">
        <v>28</v>
      </c>
      <c r="L592" s="1" t="s">
        <v>29</v>
      </c>
      <c r="M592" s="1" t="s">
        <v>30</v>
      </c>
      <c r="N592" s="1" t="s">
        <v>31</v>
      </c>
      <c r="O592" s="1">
        <v>2000</v>
      </c>
      <c r="P592" s="1">
        <v>13272000000</v>
      </c>
      <c r="Q592" s="1"/>
      <c r="R592" s="1"/>
    </row>
    <row r="593" spans="1:18" x14ac:dyDescent="0.25">
      <c r="A593" s="1" t="s">
        <v>18</v>
      </c>
      <c r="B593" s="1" t="s">
        <v>19</v>
      </c>
      <c r="C593" s="1" t="s">
        <v>20</v>
      </c>
      <c r="D593" s="1" t="s">
        <v>21</v>
      </c>
      <c r="E593" s="1" t="s">
        <v>61</v>
      </c>
      <c r="F593" s="1" t="s">
        <v>62</v>
      </c>
      <c r="G593" s="1" t="s">
        <v>24</v>
      </c>
      <c r="H593" s="1" t="s">
        <v>25</v>
      </c>
      <c r="I593" s="1" t="s">
        <v>26</v>
      </c>
      <c r="J593" s="1" t="s">
        <v>27</v>
      </c>
      <c r="K593" s="1" t="s">
        <v>28</v>
      </c>
      <c r="L593" s="1" t="s">
        <v>29</v>
      </c>
      <c r="M593" s="1" t="s">
        <v>30</v>
      </c>
      <c r="N593" s="1" t="s">
        <v>31</v>
      </c>
      <c r="O593" s="1">
        <v>2001</v>
      </c>
      <c r="P593" s="1">
        <v>13730000000</v>
      </c>
      <c r="Q593" s="1"/>
      <c r="R593" s="1"/>
    </row>
    <row r="594" spans="1:18" x14ac:dyDescent="0.25">
      <c r="A594" s="1" t="s">
        <v>18</v>
      </c>
      <c r="B594" s="1" t="s">
        <v>19</v>
      </c>
      <c r="C594" s="1" t="s">
        <v>20</v>
      </c>
      <c r="D594" s="1" t="s">
        <v>21</v>
      </c>
      <c r="E594" s="1" t="s">
        <v>61</v>
      </c>
      <c r="F594" s="1" t="s">
        <v>62</v>
      </c>
      <c r="G594" s="1" t="s">
        <v>24</v>
      </c>
      <c r="H594" s="1" t="s">
        <v>25</v>
      </c>
      <c r="I594" s="1" t="s">
        <v>26</v>
      </c>
      <c r="J594" s="1" t="s">
        <v>27</v>
      </c>
      <c r="K594" s="1" t="s">
        <v>28</v>
      </c>
      <c r="L594" s="1" t="s">
        <v>29</v>
      </c>
      <c r="M594" s="1" t="s">
        <v>30</v>
      </c>
      <c r="N594" s="1" t="s">
        <v>31</v>
      </c>
      <c r="O594" s="1">
        <v>2002</v>
      </c>
      <c r="P594" s="1">
        <v>14383000000</v>
      </c>
      <c r="Q594" s="1"/>
      <c r="R594" s="1"/>
    </row>
    <row r="595" spans="1:18" x14ac:dyDescent="0.25">
      <c r="A595" s="1" t="s">
        <v>18</v>
      </c>
      <c r="B595" s="1" t="s">
        <v>19</v>
      </c>
      <c r="C595" s="1" t="s">
        <v>20</v>
      </c>
      <c r="D595" s="1" t="s">
        <v>21</v>
      </c>
      <c r="E595" s="1" t="s">
        <v>61</v>
      </c>
      <c r="F595" s="1" t="s">
        <v>62</v>
      </c>
      <c r="G595" s="1" t="s">
        <v>24</v>
      </c>
      <c r="H595" s="1" t="s">
        <v>25</v>
      </c>
      <c r="I595" s="1" t="s">
        <v>26</v>
      </c>
      <c r="J595" s="1" t="s">
        <v>27</v>
      </c>
      <c r="K595" s="1" t="s">
        <v>28</v>
      </c>
      <c r="L595" s="1" t="s">
        <v>29</v>
      </c>
      <c r="M595" s="1" t="s">
        <v>30</v>
      </c>
      <c r="N595" s="1" t="s">
        <v>31</v>
      </c>
      <c r="O595" s="1">
        <v>2003</v>
      </c>
      <c r="P595" s="1">
        <v>16527000000</v>
      </c>
      <c r="Q595" s="1"/>
      <c r="R595" s="1"/>
    </row>
    <row r="596" spans="1:18" x14ac:dyDescent="0.25">
      <c r="A596" s="1" t="s">
        <v>18</v>
      </c>
      <c r="B596" s="1" t="s">
        <v>19</v>
      </c>
      <c r="C596" s="1" t="s">
        <v>20</v>
      </c>
      <c r="D596" s="1" t="s">
        <v>21</v>
      </c>
      <c r="E596" s="1" t="s">
        <v>61</v>
      </c>
      <c r="F596" s="1" t="s">
        <v>62</v>
      </c>
      <c r="G596" s="1" t="s">
        <v>24</v>
      </c>
      <c r="H596" s="1" t="s">
        <v>25</v>
      </c>
      <c r="I596" s="1" t="s">
        <v>26</v>
      </c>
      <c r="J596" s="1" t="s">
        <v>27</v>
      </c>
      <c r="K596" s="1" t="s">
        <v>28</v>
      </c>
      <c r="L596" s="1" t="s">
        <v>29</v>
      </c>
      <c r="M596" s="1" t="s">
        <v>30</v>
      </c>
      <c r="N596" s="1" t="s">
        <v>31</v>
      </c>
      <c r="O596" s="1">
        <v>2004</v>
      </c>
      <c r="P596" s="1">
        <v>20344000000</v>
      </c>
      <c r="Q596" s="1"/>
      <c r="R596" s="1"/>
    </row>
    <row r="597" spans="1:18" x14ac:dyDescent="0.25">
      <c r="A597" s="1" t="s">
        <v>18</v>
      </c>
      <c r="B597" s="1" t="s">
        <v>19</v>
      </c>
      <c r="C597" s="1" t="s">
        <v>20</v>
      </c>
      <c r="D597" s="1" t="s">
        <v>21</v>
      </c>
      <c r="E597" s="1" t="s">
        <v>61</v>
      </c>
      <c r="F597" s="1" t="s">
        <v>62</v>
      </c>
      <c r="G597" s="1" t="s">
        <v>24</v>
      </c>
      <c r="H597" s="1" t="s">
        <v>25</v>
      </c>
      <c r="I597" s="1" t="s">
        <v>26</v>
      </c>
      <c r="J597" s="1" t="s">
        <v>27</v>
      </c>
      <c r="K597" s="1" t="s">
        <v>28</v>
      </c>
      <c r="L597" s="1" t="s">
        <v>29</v>
      </c>
      <c r="M597" s="1" t="s">
        <v>30</v>
      </c>
      <c r="N597" s="1" t="s">
        <v>31</v>
      </c>
      <c r="O597" s="1">
        <v>2005</v>
      </c>
      <c r="P597" s="1">
        <v>21730098000</v>
      </c>
      <c r="Q597" s="1"/>
      <c r="R597" s="1"/>
    </row>
    <row r="598" spans="1:18" x14ac:dyDescent="0.25">
      <c r="A598" s="1" t="s">
        <v>18</v>
      </c>
      <c r="B598" s="1" t="s">
        <v>19</v>
      </c>
      <c r="C598" s="1" t="s">
        <v>20</v>
      </c>
      <c r="D598" s="1" t="s">
        <v>21</v>
      </c>
      <c r="E598" s="1" t="s">
        <v>61</v>
      </c>
      <c r="F598" s="1" t="s">
        <v>62</v>
      </c>
      <c r="G598" s="1" t="s">
        <v>24</v>
      </c>
      <c r="H598" s="1" t="s">
        <v>25</v>
      </c>
      <c r="I598" s="1" t="s">
        <v>26</v>
      </c>
      <c r="J598" s="1" t="s">
        <v>27</v>
      </c>
      <c r="K598" s="1" t="s">
        <v>28</v>
      </c>
      <c r="L598" s="1" t="s">
        <v>29</v>
      </c>
      <c r="M598" s="1" t="s">
        <v>30</v>
      </c>
      <c r="N598" s="1" t="s">
        <v>31</v>
      </c>
      <c r="O598" s="1">
        <v>2006</v>
      </c>
      <c r="P598" s="1">
        <v>22409180000</v>
      </c>
      <c r="Q598" s="1"/>
      <c r="R598" s="1"/>
    </row>
    <row r="599" spans="1:18" x14ac:dyDescent="0.25">
      <c r="A599" s="1" t="s">
        <v>18</v>
      </c>
      <c r="B599" s="1" t="s">
        <v>19</v>
      </c>
      <c r="C599" s="1" t="s">
        <v>20</v>
      </c>
      <c r="D599" s="1" t="s">
        <v>21</v>
      </c>
      <c r="E599" s="1" t="s">
        <v>61</v>
      </c>
      <c r="F599" s="1" t="s">
        <v>62</v>
      </c>
      <c r="G599" s="1" t="s">
        <v>24</v>
      </c>
      <c r="H599" s="1" t="s">
        <v>25</v>
      </c>
      <c r="I599" s="1" t="s">
        <v>26</v>
      </c>
      <c r="J599" s="1" t="s">
        <v>27</v>
      </c>
      <c r="K599" s="1" t="s">
        <v>28</v>
      </c>
      <c r="L599" s="1" t="s">
        <v>29</v>
      </c>
      <c r="M599" s="1" t="s">
        <v>30</v>
      </c>
      <c r="N599" s="1" t="s">
        <v>31</v>
      </c>
      <c r="O599" s="1">
        <v>2007</v>
      </c>
      <c r="P599" s="1">
        <v>26943386000</v>
      </c>
      <c r="Q599" s="1"/>
      <c r="R599" s="1"/>
    </row>
    <row r="600" spans="1:18" x14ac:dyDescent="0.25">
      <c r="A600" s="1" t="s">
        <v>18</v>
      </c>
      <c r="B600" s="1" t="s">
        <v>19</v>
      </c>
      <c r="C600" s="1" t="s">
        <v>20</v>
      </c>
      <c r="D600" s="1" t="s">
        <v>21</v>
      </c>
      <c r="E600" s="1" t="s">
        <v>61</v>
      </c>
      <c r="F600" s="1" t="s">
        <v>62</v>
      </c>
      <c r="G600" s="1" t="s">
        <v>24</v>
      </c>
      <c r="H600" s="1" t="s">
        <v>25</v>
      </c>
      <c r="I600" s="1" t="s">
        <v>26</v>
      </c>
      <c r="J600" s="1" t="s">
        <v>27</v>
      </c>
      <c r="K600" s="1" t="s">
        <v>28</v>
      </c>
      <c r="L600" s="1" t="s">
        <v>29</v>
      </c>
      <c r="M600" s="1" t="s">
        <v>30</v>
      </c>
      <c r="N600" s="1" t="s">
        <v>31</v>
      </c>
      <c r="O600" s="1">
        <v>2008</v>
      </c>
      <c r="P600" s="1">
        <v>30580121000</v>
      </c>
      <c r="Q600" s="1"/>
      <c r="R600" s="1"/>
    </row>
    <row r="601" spans="1:18" x14ac:dyDescent="0.25">
      <c r="A601" s="1" t="s">
        <v>18</v>
      </c>
      <c r="B601" s="1" t="s">
        <v>19</v>
      </c>
      <c r="C601" s="1" t="s">
        <v>20</v>
      </c>
      <c r="D601" s="1" t="s">
        <v>21</v>
      </c>
      <c r="E601" s="1" t="s">
        <v>61</v>
      </c>
      <c r="F601" s="1" t="s">
        <v>62</v>
      </c>
      <c r="G601" s="1" t="s">
        <v>24</v>
      </c>
      <c r="H601" s="1" t="s">
        <v>25</v>
      </c>
      <c r="I601" s="1" t="s">
        <v>26</v>
      </c>
      <c r="J601" s="1" t="s">
        <v>27</v>
      </c>
      <c r="K601" s="1" t="s">
        <v>28</v>
      </c>
      <c r="L601" s="1" t="s">
        <v>29</v>
      </c>
      <c r="M601" s="1" t="s">
        <v>30</v>
      </c>
      <c r="N601" s="1" t="s">
        <v>31</v>
      </c>
      <c r="O601" s="1">
        <v>2009</v>
      </c>
      <c r="P601" s="1">
        <v>24932601000</v>
      </c>
      <c r="Q601" s="1"/>
      <c r="R601" s="1"/>
    </row>
    <row r="602" spans="1:18" x14ac:dyDescent="0.25">
      <c r="A602" s="1" t="s">
        <v>18</v>
      </c>
      <c r="B602" s="1" t="s">
        <v>19</v>
      </c>
      <c r="C602" s="1" t="s">
        <v>20</v>
      </c>
      <c r="D602" s="1" t="s">
        <v>21</v>
      </c>
      <c r="E602" s="1" t="s">
        <v>61</v>
      </c>
      <c r="F602" s="1" t="s">
        <v>62</v>
      </c>
      <c r="G602" s="1" t="s">
        <v>24</v>
      </c>
      <c r="H602" s="1" t="s">
        <v>25</v>
      </c>
      <c r="I602" s="1" t="s">
        <v>26</v>
      </c>
      <c r="J602" s="1" t="s">
        <v>27</v>
      </c>
      <c r="K602" s="1" t="s">
        <v>28</v>
      </c>
      <c r="L602" s="1" t="s">
        <v>29</v>
      </c>
      <c r="M602" s="1" t="s">
        <v>30</v>
      </c>
      <c r="N602" s="1" t="s">
        <v>31</v>
      </c>
      <c r="O602" s="1">
        <v>2010</v>
      </c>
      <c r="P602" s="1">
        <v>31396365000</v>
      </c>
      <c r="Q602" s="1"/>
      <c r="R602" s="1"/>
    </row>
    <row r="603" spans="1:18" x14ac:dyDescent="0.25">
      <c r="A603" s="1" t="s">
        <v>18</v>
      </c>
      <c r="B603" s="1" t="s">
        <v>19</v>
      </c>
      <c r="C603" s="1" t="s">
        <v>20</v>
      </c>
      <c r="D603" s="1" t="s">
        <v>21</v>
      </c>
      <c r="E603" s="1" t="s">
        <v>61</v>
      </c>
      <c r="F603" s="1" t="s">
        <v>62</v>
      </c>
      <c r="G603" s="1" t="s">
        <v>24</v>
      </c>
      <c r="H603" s="1" t="s">
        <v>25</v>
      </c>
      <c r="I603" s="1" t="s">
        <v>26</v>
      </c>
      <c r="J603" s="1" t="s">
        <v>27</v>
      </c>
      <c r="K603" s="1" t="s">
        <v>28</v>
      </c>
      <c r="L603" s="1" t="s">
        <v>29</v>
      </c>
      <c r="M603" s="1" t="s">
        <v>30</v>
      </c>
      <c r="N603" s="1" t="s">
        <v>31</v>
      </c>
      <c r="O603" s="1">
        <v>2011</v>
      </c>
      <c r="P603" s="1">
        <v>37668591000</v>
      </c>
      <c r="Q603" s="1"/>
      <c r="R603" s="1"/>
    </row>
    <row r="604" spans="1:18" x14ac:dyDescent="0.25">
      <c r="A604" s="1" t="s">
        <v>18</v>
      </c>
      <c r="B604" s="1" t="s">
        <v>19</v>
      </c>
      <c r="C604" s="1" t="s">
        <v>20</v>
      </c>
      <c r="D604" s="1" t="s">
        <v>21</v>
      </c>
      <c r="E604" s="1" t="s">
        <v>61</v>
      </c>
      <c r="F604" s="1" t="s">
        <v>62</v>
      </c>
      <c r="G604" s="1" t="s">
        <v>24</v>
      </c>
      <c r="H604" s="1" t="s">
        <v>25</v>
      </c>
      <c r="I604" s="1" t="s">
        <v>26</v>
      </c>
      <c r="J604" s="1" t="s">
        <v>27</v>
      </c>
      <c r="K604" s="1" t="s">
        <v>28</v>
      </c>
      <c r="L604" s="1" t="s">
        <v>29</v>
      </c>
      <c r="M604" s="1" t="s">
        <v>30</v>
      </c>
      <c r="N604" s="1" t="s">
        <v>31</v>
      </c>
      <c r="O604" s="1">
        <v>2012</v>
      </c>
      <c r="P604" s="1">
        <v>37304869135</v>
      </c>
      <c r="Q604" s="1"/>
      <c r="R604" s="1"/>
    </row>
    <row r="605" spans="1:18" x14ac:dyDescent="0.25">
      <c r="A605" s="1" t="s">
        <v>18</v>
      </c>
      <c r="B605" s="1" t="s">
        <v>19</v>
      </c>
      <c r="C605" s="1" t="s">
        <v>20</v>
      </c>
      <c r="D605" s="1" t="s">
        <v>21</v>
      </c>
      <c r="E605" s="1" t="s">
        <v>61</v>
      </c>
      <c r="F605" s="1" t="s">
        <v>62</v>
      </c>
      <c r="G605" s="1" t="s">
        <v>32</v>
      </c>
      <c r="H605" s="1" t="s">
        <v>33</v>
      </c>
      <c r="I605" s="1" t="s">
        <v>26</v>
      </c>
      <c r="J605" s="1" t="s">
        <v>27</v>
      </c>
      <c r="K605" s="1" t="s">
        <v>28</v>
      </c>
      <c r="L605" s="1" t="s">
        <v>29</v>
      </c>
      <c r="M605" s="1" t="s">
        <v>30</v>
      </c>
      <c r="N605" s="1" t="s">
        <v>31</v>
      </c>
      <c r="O605" s="1">
        <v>1988</v>
      </c>
      <c r="P605" s="1">
        <v>7342000000</v>
      </c>
      <c r="Q605" s="1"/>
      <c r="R605" s="1"/>
    </row>
    <row r="606" spans="1:18" x14ac:dyDescent="0.25">
      <c r="A606" s="1" t="s">
        <v>18</v>
      </c>
      <c r="B606" s="1" t="s">
        <v>19</v>
      </c>
      <c r="C606" s="1" t="s">
        <v>20</v>
      </c>
      <c r="D606" s="1" t="s">
        <v>21</v>
      </c>
      <c r="E606" s="1" t="s">
        <v>61</v>
      </c>
      <c r="F606" s="1" t="s">
        <v>62</v>
      </c>
      <c r="G606" s="1" t="s">
        <v>32</v>
      </c>
      <c r="H606" s="1" t="s">
        <v>33</v>
      </c>
      <c r="I606" s="1" t="s">
        <v>26</v>
      </c>
      <c r="J606" s="1" t="s">
        <v>27</v>
      </c>
      <c r="K606" s="1" t="s">
        <v>28</v>
      </c>
      <c r="L606" s="1" t="s">
        <v>29</v>
      </c>
      <c r="M606" s="1" t="s">
        <v>30</v>
      </c>
      <c r="N606" s="1" t="s">
        <v>31</v>
      </c>
      <c r="O606" s="1">
        <v>1989</v>
      </c>
      <c r="P606" s="1">
        <v>8784000000</v>
      </c>
      <c r="Q606" s="1"/>
      <c r="R606" s="1"/>
    </row>
    <row r="607" spans="1:18" x14ac:dyDescent="0.25">
      <c r="A607" s="1" t="s">
        <v>18</v>
      </c>
      <c r="B607" s="1" t="s">
        <v>19</v>
      </c>
      <c r="C607" s="1" t="s">
        <v>20</v>
      </c>
      <c r="D607" s="1" t="s">
        <v>21</v>
      </c>
      <c r="E607" s="1" t="s">
        <v>61</v>
      </c>
      <c r="F607" s="1" t="s">
        <v>62</v>
      </c>
      <c r="G607" s="1" t="s">
        <v>32</v>
      </c>
      <c r="H607" s="1" t="s">
        <v>33</v>
      </c>
      <c r="I607" s="1" t="s">
        <v>26</v>
      </c>
      <c r="J607" s="1" t="s">
        <v>27</v>
      </c>
      <c r="K607" s="1" t="s">
        <v>28</v>
      </c>
      <c r="L607" s="1" t="s">
        <v>29</v>
      </c>
      <c r="M607" s="1" t="s">
        <v>30</v>
      </c>
      <c r="N607" s="1" t="s">
        <v>31</v>
      </c>
      <c r="O607" s="1">
        <v>1990</v>
      </c>
      <c r="P607" s="1">
        <v>9501000000</v>
      </c>
      <c r="Q607" s="1"/>
      <c r="R607" s="1"/>
    </row>
    <row r="608" spans="1:18" x14ac:dyDescent="0.25">
      <c r="A608" s="1" t="s">
        <v>18</v>
      </c>
      <c r="B608" s="1" t="s">
        <v>19</v>
      </c>
      <c r="C608" s="1" t="s">
        <v>20</v>
      </c>
      <c r="D608" s="1" t="s">
        <v>21</v>
      </c>
      <c r="E608" s="1" t="s">
        <v>61</v>
      </c>
      <c r="F608" s="1" t="s">
        <v>62</v>
      </c>
      <c r="G608" s="1" t="s">
        <v>32</v>
      </c>
      <c r="H608" s="1" t="s">
        <v>33</v>
      </c>
      <c r="I608" s="1" t="s">
        <v>26</v>
      </c>
      <c r="J608" s="1" t="s">
        <v>27</v>
      </c>
      <c r="K608" s="1" t="s">
        <v>28</v>
      </c>
      <c r="L608" s="1" t="s">
        <v>29</v>
      </c>
      <c r="M608" s="1" t="s">
        <v>30</v>
      </c>
      <c r="N608" s="1" t="s">
        <v>31</v>
      </c>
      <c r="O608" s="1">
        <v>1991</v>
      </c>
      <c r="P608" s="1">
        <v>8381000000</v>
      </c>
      <c r="Q608" s="1"/>
      <c r="R608" s="1"/>
    </row>
    <row r="609" spans="1:18" x14ac:dyDescent="0.25">
      <c r="A609" s="1" t="s">
        <v>18</v>
      </c>
      <c r="B609" s="1" t="s">
        <v>19</v>
      </c>
      <c r="C609" s="1" t="s">
        <v>20</v>
      </c>
      <c r="D609" s="1" t="s">
        <v>21</v>
      </c>
      <c r="E609" s="1" t="s">
        <v>61</v>
      </c>
      <c r="F609" s="1" t="s">
        <v>62</v>
      </c>
      <c r="G609" s="1" t="s">
        <v>32</v>
      </c>
      <c r="H609" s="1" t="s">
        <v>33</v>
      </c>
      <c r="I609" s="1" t="s">
        <v>26</v>
      </c>
      <c r="J609" s="1" t="s">
        <v>27</v>
      </c>
      <c r="K609" s="1" t="s">
        <v>28</v>
      </c>
      <c r="L609" s="1" t="s">
        <v>29</v>
      </c>
      <c r="M609" s="1" t="s">
        <v>30</v>
      </c>
      <c r="N609" s="1" t="s">
        <v>31</v>
      </c>
      <c r="O609" s="1">
        <v>1992</v>
      </c>
      <c r="P609" s="1">
        <v>9201000000</v>
      </c>
      <c r="Q609" s="1"/>
      <c r="R609" s="1"/>
    </row>
    <row r="610" spans="1:18" x14ac:dyDescent="0.25">
      <c r="A610" s="1" t="s">
        <v>18</v>
      </c>
      <c r="B610" s="1" t="s">
        <v>19</v>
      </c>
      <c r="C610" s="1" t="s">
        <v>20</v>
      </c>
      <c r="D610" s="1" t="s">
        <v>21</v>
      </c>
      <c r="E610" s="1" t="s">
        <v>61</v>
      </c>
      <c r="F610" s="1" t="s">
        <v>62</v>
      </c>
      <c r="G610" s="1" t="s">
        <v>32</v>
      </c>
      <c r="H610" s="1" t="s">
        <v>33</v>
      </c>
      <c r="I610" s="1" t="s">
        <v>26</v>
      </c>
      <c r="J610" s="1" t="s">
        <v>27</v>
      </c>
      <c r="K610" s="1" t="s">
        <v>28</v>
      </c>
      <c r="L610" s="1" t="s">
        <v>29</v>
      </c>
      <c r="M610" s="1" t="s">
        <v>30</v>
      </c>
      <c r="N610" s="1" t="s">
        <v>31</v>
      </c>
      <c r="O610" s="1">
        <v>1993</v>
      </c>
      <c r="P610" s="1">
        <v>9636000000</v>
      </c>
      <c r="Q610" s="1"/>
      <c r="R610" s="1"/>
    </row>
    <row r="611" spans="1:18" x14ac:dyDescent="0.25">
      <c r="A611" s="1" t="s">
        <v>18</v>
      </c>
      <c r="B611" s="1" t="s">
        <v>19</v>
      </c>
      <c r="C611" s="1" t="s">
        <v>20</v>
      </c>
      <c r="D611" s="1" t="s">
        <v>21</v>
      </c>
      <c r="E611" s="1" t="s">
        <v>61</v>
      </c>
      <c r="F611" s="1" t="s">
        <v>62</v>
      </c>
      <c r="G611" s="1" t="s">
        <v>32</v>
      </c>
      <c r="H611" s="1" t="s">
        <v>33</v>
      </c>
      <c r="I611" s="1" t="s">
        <v>26</v>
      </c>
      <c r="J611" s="1" t="s">
        <v>27</v>
      </c>
      <c r="K611" s="1" t="s">
        <v>28</v>
      </c>
      <c r="L611" s="1" t="s">
        <v>29</v>
      </c>
      <c r="M611" s="1" t="s">
        <v>30</v>
      </c>
      <c r="N611" s="1" t="s">
        <v>31</v>
      </c>
      <c r="O611" s="1">
        <v>1994</v>
      </c>
      <c r="P611" s="1">
        <v>11913000000</v>
      </c>
      <c r="Q611" s="1"/>
      <c r="R611" s="1"/>
    </row>
    <row r="612" spans="1:18" x14ac:dyDescent="0.25">
      <c r="A612" s="1" t="s">
        <v>18</v>
      </c>
      <c r="B612" s="1" t="s">
        <v>19</v>
      </c>
      <c r="C612" s="1" t="s">
        <v>20</v>
      </c>
      <c r="D612" s="1" t="s">
        <v>21</v>
      </c>
      <c r="E612" s="1" t="s">
        <v>61</v>
      </c>
      <c r="F612" s="1" t="s">
        <v>62</v>
      </c>
      <c r="G612" s="1" t="s">
        <v>32</v>
      </c>
      <c r="H612" s="1" t="s">
        <v>33</v>
      </c>
      <c r="I612" s="1" t="s">
        <v>26</v>
      </c>
      <c r="J612" s="1" t="s">
        <v>27</v>
      </c>
      <c r="K612" s="1" t="s">
        <v>28</v>
      </c>
      <c r="L612" s="1" t="s">
        <v>29</v>
      </c>
      <c r="M612" s="1" t="s">
        <v>30</v>
      </c>
      <c r="N612" s="1" t="s">
        <v>31</v>
      </c>
      <c r="O612" s="1">
        <v>1995</v>
      </c>
      <c r="P612" s="1">
        <v>13957000000</v>
      </c>
      <c r="Q612" s="1"/>
      <c r="R612" s="1"/>
    </row>
    <row r="613" spans="1:18" x14ac:dyDescent="0.25">
      <c r="A613" s="1" t="s">
        <v>18</v>
      </c>
      <c r="B613" s="1" t="s">
        <v>19</v>
      </c>
      <c r="C613" s="1" t="s">
        <v>20</v>
      </c>
      <c r="D613" s="1" t="s">
        <v>21</v>
      </c>
      <c r="E613" s="1" t="s">
        <v>61</v>
      </c>
      <c r="F613" s="1" t="s">
        <v>62</v>
      </c>
      <c r="G613" s="1" t="s">
        <v>32</v>
      </c>
      <c r="H613" s="1" t="s">
        <v>33</v>
      </c>
      <c r="I613" s="1" t="s">
        <v>26</v>
      </c>
      <c r="J613" s="1" t="s">
        <v>27</v>
      </c>
      <c r="K613" s="1" t="s">
        <v>28</v>
      </c>
      <c r="L613" s="1" t="s">
        <v>29</v>
      </c>
      <c r="M613" s="1" t="s">
        <v>30</v>
      </c>
      <c r="N613" s="1" t="s">
        <v>31</v>
      </c>
      <c r="O613" s="1">
        <v>1996</v>
      </c>
      <c r="P613" s="1">
        <v>14724000000</v>
      </c>
      <c r="Q613" s="1"/>
      <c r="R613" s="1"/>
    </row>
    <row r="614" spans="1:18" x14ac:dyDescent="0.25">
      <c r="A614" s="1" t="s">
        <v>18</v>
      </c>
      <c r="B614" s="1" t="s">
        <v>19</v>
      </c>
      <c r="C614" s="1" t="s">
        <v>20</v>
      </c>
      <c r="D614" s="1" t="s">
        <v>21</v>
      </c>
      <c r="E614" s="1" t="s">
        <v>61</v>
      </c>
      <c r="F614" s="1" t="s">
        <v>62</v>
      </c>
      <c r="G614" s="1" t="s">
        <v>32</v>
      </c>
      <c r="H614" s="1" t="s">
        <v>33</v>
      </c>
      <c r="I614" s="1" t="s">
        <v>26</v>
      </c>
      <c r="J614" s="1" t="s">
        <v>27</v>
      </c>
      <c r="K614" s="1" t="s">
        <v>28</v>
      </c>
      <c r="L614" s="1" t="s">
        <v>29</v>
      </c>
      <c r="M614" s="1" t="s">
        <v>30</v>
      </c>
      <c r="N614" s="1" t="s">
        <v>31</v>
      </c>
      <c r="O614" s="1">
        <v>1997</v>
      </c>
      <c r="P614" s="1">
        <v>14519000000</v>
      </c>
      <c r="Q614" s="1"/>
      <c r="R614" s="1"/>
    </row>
    <row r="615" spans="1:18" x14ac:dyDescent="0.25">
      <c r="A615" s="1" t="s">
        <v>18</v>
      </c>
      <c r="B615" s="1" t="s">
        <v>19</v>
      </c>
      <c r="C615" s="1" t="s">
        <v>20</v>
      </c>
      <c r="D615" s="1" t="s">
        <v>21</v>
      </c>
      <c r="E615" s="1" t="s">
        <v>61</v>
      </c>
      <c r="F615" s="1" t="s">
        <v>62</v>
      </c>
      <c r="G615" s="1" t="s">
        <v>32</v>
      </c>
      <c r="H615" s="1" t="s">
        <v>33</v>
      </c>
      <c r="I615" s="1" t="s">
        <v>26</v>
      </c>
      <c r="J615" s="1" t="s">
        <v>27</v>
      </c>
      <c r="K615" s="1" t="s">
        <v>28</v>
      </c>
      <c r="L615" s="1" t="s">
        <v>29</v>
      </c>
      <c r="M615" s="1" t="s">
        <v>30</v>
      </c>
      <c r="N615" s="1" t="s">
        <v>31</v>
      </c>
      <c r="O615" s="1">
        <v>1998</v>
      </c>
      <c r="P615" s="1">
        <v>12495000000</v>
      </c>
      <c r="Q615" s="1"/>
      <c r="R615" s="1"/>
    </row>
    <row r="616" spans="1:18" x14ac:dyDescent="0.25">
      <c r="A616" s="1" t="s">
        <v>18</v>
      </c>
      <c r="B616" s="1" t="s">
        <v>19</v>
      </c>
      <c r="C616" s="1" t="s">
        <v>20</v>
      </c>
      <c r="D616" s="1" t="s">
        <v>21</v>
      </c>
      <c r="E616" s="1" t="s">
        <v>61</v>
      </c>
      <c r="F616" s="1" t="s">
        <v>62</v>
      </c>
      <c r="G616" s="1" t="s">
        <v>32</v>
      </c>
      <c r="H616" s="1" t="s">
        <v>33</v>
      </c>
      <c r="I616" s="1" t="s">
        <v>26</v>
      </c>
      <c r="J616" s="1" t="s">
        <v>27</v>
      </c>
      <c r="K616" s="1" t="s">
        <v>28</v>
      </c>
      <c r="L616" s="1" t="s">
        <v>29</v>
      </c>
      <c r="M616" s="1" t="s">
        <v>30</v>
      </c>
      <c r="N616" s="1" t="s">
        <v>31</v>
      </c>
      <c r="O616" s="1">
        <v>1999</v>
      </c>
      <c r="P616" s="1">
        <v>14299000000</v>
      </c>
      <c r="Q616" s="1"/>
      <c r="R616" s="1"/>
    </row>
    <row r="617" spans="1:18" x14ac:dyDescent="0.25">
      <c r="A617" s="1" t="s">
        <v>18</v>
      </c>
      <c r="B617" s="1" t="s">
        <v>19</v>
      </c>
      <c r="C617" s="1" t="s">
        <v>20</v>
      </c>
      <c r="D617" s="1" t="s">
        <v>21</v>
      </c>
      <c r="E617" s="1" t="s">
        <v>61</v>
      </c>
      <c r="F617" s="1" t="s">
        <v>62</v>
      </c>
      <c r="G617" s="1" t="s">
        <v>32</v>
      </c>
      <c r="H617" s="1" t="s">
        <v>33</v>
      </c>
      <c r="I617" s="1" t="s">
        <v>26</v>
      </c>
      <c r="J617" s="1" t="s">
        <v>27</v>
      </c>
      <c r="K617" s="1" t="s">
        <v>28</v>
      </c>
      <c r="L617" s="1" t="s">
        <v>29</v>
      </c>
      <c r="M617" s="1" t="s">
        <v>30</v>
      </c>
      <c r="N617" s="1" t="s">
        <v>31</v>
      </c>
      <c r="O617" s="1">
        <v>2000</v>
      </c>
      <c r="P617" s="1">
        <v>13906000000</v>
      </c>
      <c r="Q617" s="1"/>
      <c r="R617" s="1"/>
    </row>
    <row r="618" spans="1:18" x14ac:dyDescent="0.25">
      <c r="A618" s="1" t="s">
        <v>18</v>
      </c>
      <c r="B618" s="1" t="s">
        <v>19</v>
      </c>
      <c r="C618" s="1" t="s">
        <v>20</v>
      </c>
      <c r="D618" s="1" t="s">
        <v>21</v>
      </c>
      <c r="E618" s="1" t="s">
        <v>61</v>
      </c>
      <c r="F618" s="1" t="s">
        <v>62</v>
      </c>
      <c r="G618" s="1" t="s">
        <v>32</v>
      </c>
      <c r="H618" s="1" t="s">
        <v>33</v>
      </c>
      <c r="I618" s="1" t="s">
        <v>26</v>
      </c>
      <c r="J618" s="1" t="s">
        <v>27</v>
      </c>
      <c r="K618" s="1" t="s">
        <v>28</v>
      </c>
      <c r="L618" s="1" t="s">
        <v>29</v>
      </c>
      <c r="M618" s="1" t="s">
        <v>30</v>
      </c>
      <c r="N618" s="1" t="s">
        <v>31</v>
      </c>
      <c r="O618" s="1">
        <v>2001</v>
      </c>
      <c r="P618" s="1">
        <v>13308000000</v>
      </c>
      <c r="Q618" s="1"/>
      <c r="R618" s="1"/>
    </row>
    <row r="619" spans="1:18" x14ac:dyDescent="0.25">
      <c r="A619" s="1" t="s">
        <v>18</v>
      </c>
      <c r="B619" s="1" t="s">
        <v>19</v>
      </c>
      <c r="C619" s="1" t="s">
        <v>20</v>
      </c>
      <c r="D619" s="1" t="s">
        <v>21</v>
      </c>
      <c r="E619" s="1" t="s">
        <v>61</v>
      </c>
      <c r="F619" s="1" t="s">
        <v>62</v>
      </c>
      <c r="G619" s="1" t="s">
        <v>32</v>
      </c>
      <c r="H619" s="1" t="s">
        <v>33</v>
      </c>
      <c r="I619" s="1" t="s">
        <v>26</v>
      </c>
      <c r="J619" s="1" t="s">
        <v>27</v>
      </c>
      <c r="K619" s="1" t="s">
        <v>28</v>
      </c>
      <c r="L619" s="1" t="s">
        <v>29</v>
      </c>
      <c r="M619" s="1" t="s">
        <v>30</v>
      </c>
      <c r="N619" s="1" t="s">
        <v>31</v>
      </c>
      <c r="O619" s="1">
        <v>2002</v>
      </c>
      <c r="P619" s="1">
        <v>15047000000</v>
      </c>
      <c r="Q619" s="1"/>
      <c r="R619" s="1"/>
    </row>
    <row r="620" spans="1:18" x14ac:dyDescent="0.25">
      <c r="A620" s="1" t="s">
        <v>18</v>
      </c>
      <c r="B620" s="1" t="s">
        <v>19</v>
      </c>
      <c r="C620" s="1" t="s">
        <v>20</v>
      </c>
      <c r="D620" s="1" t="s">
        <v>21</v>
      </c>
      <c r="E620" s="1" t="s">
        <v>61</v>
      </c>
      <c r="F620" s="1" t="s">
        <v>62</v>
      </c>
      <c r="G620" s="1" t="s">
        <v>32</v>
      </c>
      <c r="H620" s="1" t="s">
        <v>33</v>
      </c>
      <c r="I620" s="1" t="s">
        <v>26</v>
      </c>
      <c r="J620" s="1" t="s">
        <v>27</v>
      </c>
      <c r="K620" s="1" t="s">
        <v>28</v>
      </c>
      <c r="L620" s="1" t="s">
        <v>29</v>
      </c>
      <c r="M620" s="1" t="s">
        <v>30</v>
      </c>
      <c r="N620" s="1" t="s">
        <v>31</v>
      </c>
      <c r="O620" s="1">
        <v>2003</v>
      </c>
      <c r="P620" s="1">
        <v>18559000000</v>
      </c>
      <c r="Q620" s="1"/>
      <c r="R620" s="1"/>
    </row>
    <row r="621" spans="1:18" x14ac:dyDescent="0.25">
      <c r="A621" s="1" t="s">
        <v>18</v>
      </c>
      <c r="B621" s="1" t="s">
        <v>19</v>
      </c>
      <c r="C621" s="1" t="s">
        <v>20</v>
      </c>
      <c r="D621" s="1" t="s">
        <v>21</v>
      </c>
      <c r="E621" s="1" t="s">
        <v>61</v>
      </c>
      <c r="F621" s="1" t="s">
        <v>62</v>
      </c>
      <c r="G621" s="1" t="s">
        <v>32</v>
      </c>
      <c r="H621" s="1" t="s">
        <v>33</v>
      </c>
      <c r="I621" s="1" t="s">
        <v>26</v>
      </c>
      <c r="J621" s="1" t="s">
        <v>27</v>
      </c>
      <c r="K621" s="1" t="s">
        <v>28</v>
      </c>
      <c r="L621" s="1" t="s">
        <v>29</v>
      </c>
      <c r="M621" s="1" t="s">
        <v>30</v>
      </c>
      <c r="N621" s="1" t="s">
        <v>31</v>
      </c>
      <c r="O621" s="1">
        <v>2004</v>
      </c>
      <c r="P621" s="1">
        <v>23195000000</v>
      </c>
      <c r="Q621" s="1"/>
      <c r="R621" s="1"/>
    </row>
    <row r="622" spans="1:18" x14ac:dyDescent="0.25">
      <c r="A622" s="1" t="s">
        <v>18</v>
      </c>
      <c r="B622" s="1" t="s">
        <v>19</v>
      </c>
      <c r="C622" s="1" t="s">
        <v>20</v>
      </c>
      <c r="D622" s="1" t="s">
        <v>21</v>
      </c>
      <c r="E622" s="1" t="s">
        <v>61</v>
      </c>
      <c r="F622" s="1" t="s">
        <v>62</v>
      </c>
      <c r="G622" s="1" t="s">
        <v>32</v>
      </c>
      <c r="H622" s="1" t="s">
        <v>33</v>
      </c>
      <c r="I622" s="1" t="s">
        <v>26</v>
      </c>
      <c r="J622" s="1" t="s">
        <v>27</v>
      </c>
      <c r="K622" s="1" t="s">
        <v>28</v>
      </c>
      <c r="L622" s="1" t="s">
        <v>29</v>
      </c>
      <c r="M622" s="1" t="s">
        <v>30</v>
      </c>
      <c r="N622" s="1" t="s">
        <v>31</v>
      </c>
      <c r="O622" s="1">
        <v>2005</v>
      </c>
      <c r="P622" s="1">
        <v>26219355000</v>
      </c>
      <c r="Q622" s="1"/>
      <c r="R622" s="1"/>
    </row>
    <row r="623" spans="1:18" x14ac:dyDescent="0.25">
      <c r="A623" s="1" t="s">
        <v>18</v>
      </c>
      <c r="B623" s="1" t="s">
        <v>19</v>
      </c>
      <c r="C623" s="1" t="s">
        <v>20</v>
      </c>
      <c r="D623" s="1" t="s">
        <v>21</v>
      </c>
      <c r="E623" s="1" t="s">
        <v>61</v>
      </c>
      <c r="F623" s="1" t="s">
        <v>62</v>
      </c>
      <c r="G623" s="1" t="s">
        <v>32</v>
      </c>
      <c r="H623" s="1" t="s">
        <v>33</v>
      </c>
      <c r="I623" s="1" t="s">
        <v>26</v>
      </c>
      <c r="J623" s="1" t="s">
        <v>27</v>
      </c>
      <c r="K623" s="1" t="s">
        <v>28</v>
      </c>
      <c r="L623" s="1" t="s">
        <v>29</v>
      </c>
      <c r="M623" s="1" t="s">
        <v>30</v>
      </c>
      <c r="N623" s="1" t="s">
        <v>31</v>
      </c>
      <c r="O623" s="1">
        <v>2006</v>
      </c>
      <c r="P623" s="1">
        <v>26424312000</v>
      </c>
      <c r="Q623" s="1"/>
      <c r="R623" s="1"/>
    </row>
    <row r="624" spans="1:18" x14ac:dyDescent="0.25">
      <c r="A624" s="1" t="s">
        <v>18</v>
      </c>
      <c r="B624" s="1" t="s">
        <v>19</v>
      </c>
      <c r="C624" s="1" t="s">
        <v>20</v>
      </c>
      <c r="D624" s="1" t="s">
        <v>21</v>
      </c>
      <c r="E624" s="1" t="s">
        <v>61</v>
      </c>
      <c r="F624" s="1" t="s">
        <v>62</v>
      </c>
      <c r="G624" s="1" t="s">
        <v>32</v>
      </c>
      <c r="H624" s="1" t="s">
        <v>33</v>
      </c>
      <c r="I624" s="1" t="s">
        <v>26</v>
      </c>
      <c r="J624" s="1" t="s">
        <v>27</v>
      </c>
      <c r="K624" s="1" t="s">
        <v>28</v>
      </c>
      <c r="L624" s="1" t="s">
        <v>29</v>
      </c>
      <c r="M624" s="1" t="s">
        <v>30</v>
      </c>
      <c r="N624" s="1" t="s">
        <v>31</v>
      </c>
      <c r="O624" s="1">
        <v>2007</v>
      </c>
      <c r="P624" s="1">
        <v>30882017000</v>
      </c>
      <c r="Q624" s="1"/>
      <c r="R624" s="1"/>
    </row>
    <row r="625" spans="1:18" x14ac:dyDescent="0.25">
      <c r="A625" s="1" t="s">
        <v>18</v>
      </c>
      <c r="B625" s="1" t="s">
        <v>19</v>
      </c>
      <c r="C625" s="1" t="s">
        <v>20</v>
      </c>
      <c r="D625" s="1" t="s">
        <v>21</v>
      </c>
      <c r="E625" s="1" t="s">
        <v>61</v>
      </c>
      <c r="F625" s="1" t="s">
        <v>62</v>
      </c>
      <c r="G625" s="1" t="s">
        <v>32</v>
      </c>
      <c r="H625" s="1" t="s">
        <v>33</v>
      </c>
      <c r="I625" s="1" t="s">
        <v>26</v>
      </c>
      <c r="J625" s="1" t="s">
        <v>27</v>
      </c>
      <c r="K625" s="1" t="s">
        <v>28</v>
      </c>
      <c r="L625" s="1" t="s">
        <v>29</v>
      </c>
      <c r="M625" s="1" t="s">
        <v>30</v>
      </c>
      <c r="N625" s="1" t="s">
        <v>31</v>
      </c>
      <c r="O625" s="1">
        <v>2008</v>
      </c>
      <c r="P625" s="1">
        <v>34369315000</v>
      </c>
      <c r="Q625" s="1"/>
      <c r="R625" s="1"/>
    </row>
    <row r="626" spans="1:18" x14ac:dyDescent="0.25">
      <c r="A626" s="1" t="s">
        <v>18</v>
      </c>
      <c r="B626" s="1" t="s">
        <v>19</v>
      </c>
      <c r="C626" s="1" t="s">
        <v>20</v>
      </c>
      <c r="D626" s="1" t="s">
        <v>21</v>
      </c>
      <c r="E626" s="1" t="s">
        <v>61</v>
      </c>
      <c r="F626" s="1" t="s">
        <v>62</v>
      </c>
      <c r="G626" s="1" t="s">
        <v>32</v>
      </c>
      <c r="H626" s="1" t="s">
        <v>33</v>
      </c>
      <c r="I626" s="1" t="s">
        <v>26</v>
      </c>
      <c r="J626" s="1" t="s">
        <v>27</v>
      </c>
      <c r="K626" s="1" t="s">
        <v>28</v>
      </c>
      <c r="L626" s="1" t="s">
        <v>29</v>
      </c>
      <c r="M626" s="1" t="s">
        <v>30</v>
      </c>
      <c r="N626" s="1" t="s">
        <v>31</v>
      </c>
      <c r="O626" s="1">
        <v>2009</v>
      </c>
      <c r="P626" s="1">
        <v>25573868000</v>
      </c>
      <c r="Q626" s="1"/>
      <c r="R626" s="1"/>
    </row>
    <row r="627" spans="1:18" x14ac:dyDescent="0.25">
      <c r="A627" s="1" t="s">
        <v>18</v>
      </c>
      <c r="B627" s="1" t="s">
        <v>19</v>
      </c>
      <c r="C627" s="1" t="s">
        <v>20</v>
      </c>
      <c r="D627" s="1" t="s">
        <v>21</v>
      </c>
      <c r="E627" s="1" t="s">
        <v>61</v>
      </c>
      <c r="F627" s="1" t="s">
        <v>62</v>
      </c>
      <c r="G627" s="1" t="s">
        <v>32</v>
      </c>
      <c r="H627" s="1" t="s">
        <v>33</v>
      </c>
      <c r="I627" s="1" t="s">
        <v>26</v>
      </c>
      <c r="J627" s="1" t="s">
        <v>27</v>
      </c>
      <c r="K627" s="1" t="s">
        <v>28</v>
      </c>
      <c r="L627" s="1" t="s">
        <v>29</v>
      </c>
      <c r="M627" s="1" t="s">
        <v>30</v>
      </c>
      <c r="N627" s="1" t="s">
        <v>31</v>
      </c>
      <c r="O627" s="1">
        <v>2010</v>
      </c>
      <c r="P627" s="1">
        <v>30616823000</v>
      </c>
      <c r="Q627" s="1"/>
      <c r="R627" s="1"/>
    </row>
    <row r="628" spans="1:18" x14ac:dyDescent="0.25">
      <c r="A628" s="1" t="s">
        <v>18</v>
      </c>
      <c r="B628" s="1" t="s">
        <v>19</v>
      </c>
      <c r="C628" s="1" t="s">
        <v>20</v>
      </c>
      <c r="D628" s="1" t="s">
        <v>21</v>
      </c>
      <c r="E628" s="1" t="s">
        <v>61</v>
      </c>
      <c r="F628" s="1" t="s">
        <v>62</v>
      </c>
      <c r="G628" s="1" t="s">
        <v>32</v>
      </c>
      <c r="H628" s="1" t="s">
        <v>33</v>
      </c>
      <c r="I628" s="1" t="s">
        <v>26</v>
      </c>
      <c r="J628" s="1" t="s">
        <v>27</v>
      </c>
      <c r="K628" s="1" t="s">
        <v>28</v>
      </c>
      <c r="L628" s="1" t="s">
        <v>29</v>
      </c>
      <c r="M628" s="1" t="s">
        <v>30</v>
      </c>
      <c r="N628" s="1" t="s">
        <v>31</v>
      </c>
      <c r="O628" s="1">
        <v>2011</v>
      </c>
      <c r="P628" s="1">
        <v>37104897000</v>
      </c>
      <c r="Q628" s="1"/>
      <c r="R628" s="1"/>
    </row>
    <row r="629" spans="1:18" x14ac:dyDescent="0.25">
      <c r="A629" s="1" t="s">
        <v>18</v>
      </c>
      <c r="B629" s="1" t="s">
        <v>19</v>
      </c>
      <c r="C629" s="1" t="s">
        <v>20</v>
      </c>
      <c r="D629" s="1" t="s">
        <v>21</v>
      </c>
      <c r="E629" s="1" t="s">
        <v>61</v>
      </c>
      <c r="F629" s="1" t="s">
        <v>62</v>
      </c>
      <c r="G629" s="1" t="s">
        <v>32</v>
      </c>
      <c r="H629" s="1" t="s">
        <v>33</v>
      </c>
      <c r="I629" s="1" t="s">
        <v>26</v>
      </c>
      <c r="J629" s="1" t="s">
        <v>27</v>
      </c>
      <c r="K629" s="1" t="s">
        <v>28</v>
      </c>
      <c r="L629" s="1" t="s">
        <v>29</v>
      </c>
      <c r="M629" s="1" t="s">
        <v>30</v>
      </c>
      <c r="N629" s="1" t="s">
        <v>31</v>
      </c>
      <c r="O629" s="1">
        <v>2012</v>
      </c>
      <c r="P629" s="1">
        <v>38253651819</v>
      </c>
      <c r="Q629" s="1"/>
      <c r="R629" s="1"/>
    </row>
    <row r="630" spans="1:18" x14ac:dyDescent="0.25">
      <c r="A630" s="1" t="s">
        <v>18</v>
      </c>
      <c r="B630" s="1" t="s">
        <v>19</v>
      </c>
      <c r="C630" s="1" t="s">
        <v>20</v>
      </c>
      <c r="D630" s="1" t="s">
        <v>21</v>
      </c>
      <c r="E630" s="1" t="s">
        <v>63</v>
      </c>
      <c r="F630" s="1" t="s">
        <v>64</v>
      </c>
      <c r="G630" s="1" t="s">
        <v>24</v>
      </c>
      <c r="H630" s="1" t="s">
        <v>25</v>
      </c>
      <c r="I630" s="1" t="s">
        <v>26</v>
      </c>
      <c r="J630" s="1" t="s">
        <v>27</v>
      </c>
      <c r="K630" s="1" t="s">
        <v>28</v>
      </c>
      <c r="L630" s="1" t="s">
        <v>29</v>
      </c>
      <c r="M630" s="1" t="s">
        <v>30</v>
      </c>
      <c r="N630" s="1" t="s">
        <v>31</v>
      </c>
      <c r="O630" s="1">
        <v>1988</v>
      </c>
      <c r="P630" s="1">
        <v>40341000000</v>
      </c>
      <c r="Q630" s="1"/>
      <c r="R630" s="1"/>
    </row>
    <row r="631" spans="1:18" x14ac:dyDescent="0.25">
      <c r="A631" s="1" t="s">
        <v>18</v>
      </c>
      <c r="B631" s="1" t="s">
        <v>19</v>
      </c>
      <c r="C631" s="1" t="s">
        <v>20</v>
      </c>
      <c r="D631" s="1" t="s">
        <v>21</v>
      </c>
      <c r="E631" s="1" t="s">
        <v>63</v>
      </c>
      <c r="F631" s="1" t="s">
        <v>64</v>
      </c>
      <c r="G631" s="1" t="s">
        <v>24</v>
      </c>
      <c r="H631" s="1" t="s">
        <v>25</v>
      </c>
      <c r="I631" s="1" t="s">
        <v>26</v>
      </c>
      <c r="J631" s="1" t="s">
        <v>27</v>
      </c>
      <c r="K631" s="1" t="s">
        <v>28</v>
      </c>
      <c r="L631" s="1" t="s">
        <v>29</v>
      </c>
      <c r="M631" s="1" t="s">
        <v>30</v>
      </c>
      <c r="N631" s="1" t="s">
        <v>31</v>
      </c>
      <c r="O631" s="1">
        <v>1989</v>
      </c>
      <c r="P631" s="1">
        <v>44492000000</v>
      </c>
      <c r="Q631" s="1"/>
      <c r="R631" s="1"/>
    </row>
    <row r="632" spans="1:18" x14ac:dyDescent="0.25">
      <c r="A632" s="1" t="s">
        <v>18</v>
      </c>
      <c r="B632" s="1" t="s">
        <v>19</v>
      </c>
      <c r="C632" s="1" t="s">
        <v>20</v>
      </c>
      <c r="D632" s="1" t="s">
        <v>21</v>
      </c>
      <c r="E632" s="1" t="s">
        <v>63</v>
      </c>
      <c r="F632" s="1" t="s">
        <v>64</v>
      </c>
      <c r="G632" s="1" t="s">
        <v>24</v>
      </c>
      <c r="H632" s="1" t="s">
        <v>25</v>
      </c>
      <c r="I632" s="1" t="s">
        <v>26</v>
      </c>
      <c r="J632" s="1" t="s">
        <v>27</v>
      </c>
      <c r="K632" s="1" t="s">
        <v>28</v>
      </c>
      <c r="L632" s="1" t="s">
        <v>29</v>
      </c>
      <c r="M632" s="1" t="s">
        <v>30</v>
      </c>
      <c r="N632" s="1" t="s">
        <v>31</v>
      </c>
      <c r="O632" s="1">
        <v>1990</v>
      </c>
      <c r="P632" s="1">
        <v>55642000000</v>
      </c>
      <c r="Q632" s="1"/>
      <c r="R632" s="1"/>
    </row>
    <row r="633" spans="1:18" x14ac:dyDescent="0.25">
      <c r="A633" s="1" t="s">
        <v>18</v>
      </c>
      <c r="B633" s="1" t="s">
        <v>19</v>
      </c>
      <c r="C633" s="1" t="s">
        <v>20</v>
      </c>
      <c r="D633" s="1" t="s">
        <v>21</v>
      </c>
      <c r="E633" s="1" t="s">
        <v>63</v>
      </c>
      <c r="F633" s="1" t="s">
        <v>64</v>
      </c>
      <c r="G633" s="1" t="s">
        <v>24</v>
      </c>
      <c r="H633" s="1" t="s">
        <v>25</v>
      </c>
      <c r="I633" s="1" t="s">
        <v>26</v>
      </c>
      <c r="J633" s="1" t="s">
        <v>27</v>
      </c>
      <c r="K633" s="1" t="s">
        <v>28</v>
      </c>
      <c r="L633" s="1" t="s">
        <v>29</v>
      </c>
      <c r="M633" s="1" t="s">
        <v>30</v>
      </c>
      <c r="N633" s="1" t="s">
        <v>31</v>
      </c>
      <c r="O633" s="1">
        <v>1991</v>
      </c>
      <c r="P633" s="1">
        <v>60177000000</v>
      </c>
      <c r="Q633" s="1"/>
      <c r="R633" s="1"/>
    </row>
    <row r="634" spans="1:18" x14ac:dyDescent="0.25">
      <c r="A634" s="1" t="s">
        <v>18</v>
      </c>
      <c r="B634" s="1" t="s">
        <v>19</v>
      </c>
      <c r="C634" s="1" t="s">
        <v>20</v>
      </c>
      <c r="D634" s="1" t="s">
        <v>21</v>
      </c>
      <c r="E634" s="1" t="s">
        <v>63</v>
      </c>
      <c r="F634" s="1" t="s">
        <v>64</v>
      </c>
      <c r="G634" s="1" t="s">
        <v>24</v>
      </c>
      <c r="H634" s="1" t="s">
        <v>25</v>
      </c>
      <c r="I634" s="1" t="s">
        <v>26</v>
      </c>
      <c r="J634" s="1" t="s">
        <v>27</v>
      </c>
      <c r="K634" s="1" t="s">
        <v>28</v>
      </c>
      <c r="L634" s="1" t="s">
        <v>29</v>
      </c>
      <c r="M634" s="1" t="s">
        <v>30</v>
      </c>
      <c r="N634" s="1" t="s">
        <v>31</v>
      </c>
      <c r="O634" s="1">
        <v>1992</v>
      </c>
      <c r="P634" s="1">
        <v>64334000000</v>
      </c>
      <c r="Q634" s="1"/>
      <c r="R634" s="1"/>
    </row>
    <row r="635" spans="1:18" x14ac:dyDescent="0.25">
      <c r="A635" s="1" t="s">
        <v>18</v>
      </c>
      <c r="B635" s="1" t="s">
        <v>19</v>
      </c>
      <c r="C635" s="1" t="s">
        <v>20</v>
      </c>
      <c r="D635" s="1" t="s">
        <v>21</v>
      </c>
      <c r="E635" s="1" t="s">
        <v>63</v>
      </c>
      <c r="F635" s="1" t="s">
        <v>64</v>
      </c>
      <c r="G635" s="1" t="s">
        <v>24</v>
      </c>
      <c r="H635" s="1" t="s">
        <v>25</v>
      </c>
      <c r="I635" s="1" t="s">
        <v>26</v>
      </c>
      <c r="J635" s="1" t="s">
        <v>27</v>
      </c>
      <c r="K635" s="1" t="s">
        <v>28</v>
      </c>
      <c r="L635" s="1" t="s">
        <v>29</v>
      </c>
      <c r="M635" s="1" t="s">
        <v>30</v>
      </c>
      <c r="N635" s="1" t="s">
        <v>31</v>
      </c>
      <c r="O635" s="1">
        <v>1993</v>
      </c>
      <c r="P635" s="1">
        <v>64603000000</v>
      </c>
      <c r="Q635" s="1" t="s">
        <v>44</v>
      </c>
      <c r="R635" s="1"/>
    </row>
    <row r="636" spans="1:18" x14ac:dyDescent="0.25">
      <c r="A636" s="1" t="s">
        <v>18</v>
      </c>
      <c r="B636" s="1" t="s">
        <v>19</v>
      </c>
      <c r="C636" s="1" t="s">
        <v>20</v>
      </c>
      <c r="D636" s="1" t="s">
        <v>21</v>
      </c>
      <c r="E636" s="1" t="s">
        <v>63</v>
      </c>
      <c r="F636" s="1" t="s">
        <v>64</v>
      </c>
      <c r="G636" s="1" t="s">
        <v>24</v>
      </c>
      <c r="H636" s="1" t="s">
        <v>25</v>
      </c>
      <c r="I636" s="1" t="s">
        <v>26</v>
      </c>
      <c r="J636" s="1" t="s">
        <v>27</v>
      </c>
      <c r="K636" s="1" t="s">
        <v>28</v>
      </c>
      <c r="L636" s="1" t="s">
        <v>29</v>
      </c>
      <c r="M636" s="1" t="s">
        <v>30</v>
      </c>
      <c r="N636" s="1" t="s">
        <v>31</v>
      </c>
      <c r="O636" s="1">
        <v>1994</v>
      </c>
      <c r="P636" s="1">
        <v>76696000000</v>
      </c>
      <c r="Q636" s="1"/>
      <c r="R636" s="1"/>
    </row>
    <row r="637" spans="1:18" x14ac:dyDescent="0.25">
      <c r="A637" s="1" t="s">
        <v>18</v>
      </c>
      <c r="B637" s="1" t="s">
        <v>19</v>
      </c>
      <c r="C637" s="1" t="s">
        <v>20</v>
      </c>
      <c r="D637" s="1" t="s">
        <v>21</v>
      </c>
      <c r="E637" s="1" t="s">
        <v>63</v>
      </c>
      <c r="F637" s="1" t="s">
        <v>64</v>
      </c>
      <c r="G637" s="1" t="s">
        <v>24</v>
      </c>
      <c r="H637" s="1" t="s">
        <v>25</v>
      </c>
      <c r="I637" s="1" t="s">
        <v>26</v>
      </c>
      <c r="J637" s="1" t="s">
        <v>27</v>
      </c>
      <c r="K637" s="1" t="s">
        <v>28</v>
      </c>
      <c r="L637" s="1" t="s">
        <v>29</v>
      </c>
      <c r="M637" s="1" t="s">
        <v>30</v>
      </c>
      <c r="N637" s="1" t="s">
        <v>31</v>
      </c>
      <c r="O637" s="1">
        <v>1995</v>
      </c>
      <c r="P637" s="1">
        <v>97849000000</v>
      </c>
      <c r="Q637" s="1"/>
      <c r="R637" s="1"/>
    </row>
    <row r="638" spans="1:18" x14ac:dyDescent="0.25">
      <c r="A638" s="1" t="s">
        <v>18</v>
      </c>
      <c r="B638" s="1" t="s">
        <v>19</v>
      </c>
      <c r="C638" s="1" t="s">
        <v>20</v>
      </c>
      <c r="D638" s="1" t="s">
        <v>21</v>
      </c>
      <c r="E638" s="1" t="s">
        <v>63</v>
      </c>
      <c r="F638" s="1" t="s">
        <v>64</v>
      </c>
      <c r="G638" s="1" t="s">
        <v>24</v>
      </c>
      <c r="H638" s="1" t="s">
        <v>25</v>
      </c>
      <c r="I638" s="1" t="s">
        <v>26</v>
      </c>
      <c r="J638" s="1" t="s">
        <v>27</v>
      </c>
      <c r="K638" s="1" t="s">
        <v>28</v>
      </c>
      <c r="L638" s="1" t="s">
        <v>29</v>
      </c>
      <c r="M638" s="1" t="s">
        <v>30</v>
      </c>
      <c r="N638" s="1" t="s">
        <v>31</v>
      </c>
      <c r="O638" s="1">
        <v>1996</v>
      </c>
      <c r="P638" s="1">
        <v>107243000000</v>
      </c>
      <c r="Q638" s="1"/>
      <c r="R638" s="1"/>
    </row>
    <row r="639" spans="1:18" x14ac:dyDescent="0.25">
      <c r="A639" s="1" t="s">
        <v>18</v>
      </c>
      <c r="B639" s="1" t="s">
        <v>19</v>
      </c>
      <c r="C639" s="1" t="s">
        <v>20</v>
      </c>
      <c r="D639" s="1" t="s">
        <v>21</v>
      </c>
      <c r="E639" s="1" t="s">
        <v>63</v>
      </c>
      <c r="F639" s="1" t="s">
        <v>64</v>
      </c>
      <c r="G639" s="1" t="s">
        <v>24</v>
      </c>
      <c r="H639" s="1" t="s">
        <v>25</v>
      </c>
      <c r="I639" s="1" t="s">
        <v>26</v>
      </c>
      <c r="J639" s="1" t="s">
        <v>27</v>
      </c>
      <c r="K639" s="1" t="s">
        <v>28</v>
      </c>
      <c r="L639" s="1" t="s">
        <v>29</v>
      </c>
      <c r="M639" s="1" t="s">
        <v>30</v>
      </c>
      <c r="N639" s="1" t="s">
        <v>31</v>
      </c>
      <c r="O639" s="1">
        <v>1997</v>
      </c>
      <c r="P639" s="1">
        <v>100756000000</v>
      </c>
      <c r="Q639" s="1"/>
      <c r="R639" s="1"/>
    </row>
    <row r="640" spans="1:18" x14ac:dyDescent="0.25">
      <c r="A640" s="1" t="s">
        <v>18</v>
      </c>
      <c r="B640" s="1" t="s">
        <v>19</v>
      </c>
      <c r="C640" s="1" t="s">
        <v>20</v>
      </c>
      <c r="D640" s="1" t="s">
        <v>21</v>
      </c>
      <c r="E640" s="1" t="s">
        <v>63</v>
      </c>
      <c r="F640" s="1" t="s">
        <v>64</v>
      </c>
      <c r="G640" s="1" t="s">
        <v>24</v>
      </c>
      <c r="H640" s="1" t="s">
        <v>25</v>
      </c>
      <c r="I640" s="1" t="s">
        <v>26</v>
      </c>
      <c r="J640" s="1" t="s">
        <v>27</v>
      </c>
      <c r="K640" s="1" t="s">
        <v>28</v>
      </c>
      <c r="L640" s="1" t="s">
        <v>29</v>
      </c>
      <c r="M640" s="1" t="s">
        <v>30</v>
      </c>
      <c r="N640" s="1" t="s">
        <v>31</v>
      </c>
      <c r="O640" s="1">
        <v>1998</v>
      </c>
      <c r="P640" s="1">
        <v>111973296000</v>
      </c>
      <c r="Q640" s="1"/>
      <c r="R640" s="1"/>
    </row>
    <row r="641" spans="1:18" x14ac:dyDescent="0.25">
      <c r="A641" s="1" t="s">
        <v>18</v>
      </c>
      <c r="B641" s="1" t="s">
        <v>19</v>
      </c>
      <c r="C641" s="1" t="s">
        <v>20</v>
      </c>
      <c r="D641" s="1" t="s">
        <v>21</v>
      </c>
      <c r="E641" s="1" t="s">
        <v>63</v>
      </c>
      <c r="F641" s="1" t="s">
        <v>64</v>
      </c>
      <c r="G641" s="1" t="s">
        <v>24</v>
      </c>
      <c r="H641" s="1" t="s">
        <v>25</v>
      </c>
      <c r="I641" s="1" t="s">
        <v>26</v>
      </c>
      <c r="J641" s="1" t="s">
        <v>27</v>
      </c>
      <c r="K641" s="1" t="s">
        <v>28</v>
      </c>
      <c r="L641" s="1" t="s">
        <v>29</v>
      </c>
      <c r="M641" s="1" t="s">
        <v>30</v>
      </c>
      <c r="N641" s="1" t="s">
        <v>31</v>
      </c>
      <c r="O641" s="1">
        <v>1999</v>
      </c>
      <c r="P641" s="1">
        <v>104432913681</v>
      </c>
      <c r="Q641" s="1"/>
      <c r="R641" s="1"/>
    </row>
    <row r="642" spans="1:18" x14ac:dyDescent="0.25">
      <c r="A642" s="1" t="s">
        <v>18</v>
      </c>
      <c r="B642" s="1" t="s">
        <v>19</v>
      </c>
      <c r="C642" s="1" t="s">
        <v>20</v>
      </c>
      <c r="D642" s="1" t="s">
        <v>21</v>
      </c>
      <c r="E642" s="1" t="s">
        <v>63</v>
      </c>
      <c r="F642" s="1" t="s">
        <v>64</v>
      </c>
      <c r="G642" s="1" t="s">
        <v>24</v>
      </c>
      <c r="H642" s="1" t="s">
        <v>25</v>
      </c>
      <c r="I642" s="1" t="s">
        <v>26</v>
      </c>
      <c r="J642" s="1" t="s">
        <v>27</v>
      </c>
      <c r="K642" s="1" t="s">
        <v>28</v>
      </c>
      <c r="L642" s="1" t="s">
        <v>29</v>
      </c>
      <c r="M642" s="1" t="s">
        <v>30</v>
      </c>
      <c r="N642" s="1" t="s">
        <v>31</v>
      </c>
      <c r="O642" s="1">
        <v>2000</v>
      </c>
      <c r="P642" s="1">
        <v>115250844197</v>
      </c>
      <c r="Q642" s="1"/>
      <c r="R642" s="1"/>
    </row>
    <row r="643" spans="1:18" x14ac:dyDescent="0.25">
      <c r="A643" s="1" t="s">
        <v>18</v>
      </c>
      <c r="B643" s="1" t="s">
        <v>19</v>
      </c>
      <c r="C643" s="1" t="s">
        <v>20</v>
      </c>
      <c r="D643" s="1" t="s">
        <v>21</v>
      </c>
      <c r="E643" s="1" t="s">
        <v>63</v>
      </c>
      <c r="F643" s="1" t="s">
        <v>64</v>
      </c>
      <c r="G643" s="1" t="s">
        <v>24</v>
      </c>
      <c r="H643" s="1" t="s">
        <v>25</v>
      </c>
      <c r="I643" s="1" t="s">
        <v>26</v>
      </c>
      <c r="J643" s="1" t="s">
        <v>27</v>
      </c>
      <c r="K643" s="1" t="s">
        <v>28</v>
      </c>
      <c r="L643" s="1" t="s">
        <v>29</v>
      </c>
      <c r="M643" s="1" t="s">
        <v>30</v>
      </c>
      <c r="N643" s="1" t="s">
        <v>31</v>
      </c>
      <c r="O643" s="1">
        <v>2001</v>
      </c>
      <c r="P643" s="1">
        <v>116659500348</v>
      </c>
      <c r="Q643" s="1"/>
      <c r="R643" s="1"/>
    </row>
    <row r="644" spans="1:18" x14ac:dyDescent="0.25">
      <c r="A644" s="1" t="s">
        <v>18</v>
      </c>
      <c r="B644" s="1" t="s">
        <v>19</v>
      </c>
      <c r="C644" s="1" t="s">
        <v>20</v>
      </c>
      <c r="D644" s="1" t="s">
        <v>21</v>
      </c>
      <c r="E644" s="1" t="s">
        <v>63</v>
      </c>
      <c r="F644" s="1" t="s">
        <v>64</v>
      </c>
      <c r="G644" s="1" t="s">
        <v>24</v>
      </c>
      <c r="H644" s="1" t="s">
        <v>25</v>
      </c>
      <c r="I644" s="1" t="s">
        <v>26</v>
      </c>
      <c r="J644" s="1" t="s">
        <v>27</v>
      </c>
      <c r="K644" s="1" t="s">
        <v>28</v>
      </c>
      <c r="L644" s="1" t="s">
        <v>29</v>
      </c>
      <c r="M644" s="1" t="s">
        <v>30</v>
      </c>
      <c r="N644" s="1" t="s">
        <v>31</v>
      </c>
      <c r="O644" s="1">
        <v>2002</v>
      </c>
      <c r="P644" s="1">
        <v>125687225510</v>
      </c>
      <c r="Q644" s="1"/>
      <c r="R644" s="1"/>
    </row>
    <row r="645" spans="1:18" x14ac:dyDescent="0.25">
      <c r="A645" s="1" t="s">
        <v>18</v>
      </c>
      <c r="B645" s="1" t="s">
        <v>19</v>
      </c>
      <c r="C645" s="1" t="s">
        <v>20</v>
      </c>
      <c r="D645" s="1" t="s">
        <v>21</v>
      </c>
      <c r="E645" s="1" t="s">
        <v>63</v>
      </c>
      <c r="F645" s="1" t="s">
        <v>64</v>
      </c>
      <c r="G645" s="1" t="s">
        <v>24</v>
      </c>
      <c r="H645" s="1" t="s">
        <v>25</v>
      </c>
      <c r="I645" s="1" t="s">
        <v>26</v>
      </c>
      <c r="J645" s="1" t="s">
        <v>27</v>
      </c>
      <c r="K645" s="1" t="s">
        <v>28</v>
      </c>
      <c r="L645" s="1" t="s">
        <v>29</v>
      </c>
      <c r="M645" s="1" t="s">
        <v>30</v>
      </c>
      <c r="N645" s="1" t="s">
        <v>31</v>
      </c>
      <c r="O645" s="1">
        <v>2003</v>
      </c>
      <c r="P645" s="1">
        <v>156146557358</v>
      </c>
      <c r="Q645" s="1"/>
      <c r="R645" s="1"/>
    </row>
    <row r="646" spans="1:18" x14ac:dyDescent="0.25">
      <c r="A646" s="1" t="s">
        <v>18</v>
      </c>
      <c r="B646" s="1" t="s">
        <v>19</v>
      </c>
      <c r="C646" s="1" t="s">
        <v>20</v>
      </c>
      <c r="D646" s="1" t="s">
        <v>21</v>
      </c>
      <c r="E646" s="1" t="s">
        <v>63</v>
      </c>
      <c r="F646" s="1" t="s">
        <v>64</v>
      </c>
      <c r="G646" s="1" t="s">
        <v>24</v>
      </c>
      <c r="H646" s="1" t="s">
        <v>25</v>
      </c>
      <c r="I646" s="1" t="s">
        <v>26</v>
      </c>
      <c r="J646" s="1" t="s">
        <v>27</v>
      </c>
      <c r="K646" s="1" t="s">
        <v>28</v>
      </c>
      <c r="L646" s="1" t="s">
        <v>29</v>
      </c>
      <c r="M646" s="1" t="s">
        <v>30</v>
      </c>
      <c r="N646" s="1" t="s">
        <v>31</v>
      </c>
      <c r="O646" s="1">
        <v>2004</v>
      </c>
      <c r="P646" s="1">
        <v>182622842795</v>
      </c>
      <c r="Q646" s="1"/>
      <c r="R646" s="1"/>
    </row>
    <row r="647" spans="1:18" x14ac:dyDescent="0.25">
      <c r="A647" s="1" t="s">
        <v>18</v>
      </c>
      <c r="B647" s="1" t="s">
        <v>19</v>
      </c>
      <c r="C647" s="1" t="s">
        <v>20</v>
      </c>
      <c r="D647" s="1" t="s">
        <v>21</v>
      </c>
      <c r="E647" s="1" t="s">
        <v>63</v>
      </c>
      <c r="F647" s="1" t="s">
        <v>64</v>
      </c>
      <c r="G647" s="1" t="s">
        <v>24</v>
      </c>
      <c r="H647" s="1" t="s">
        <v>25</v>
      </c>
      <c r="I647" s="1" t="s">
        <v>26</v>
      </c>
      <c r="J647" s="1" t="s">
        <v>27</v>
      </c>
      <c r="K647" s="1" t="s">
        <v>28</v>
      </c>
      <c r="L647" s="1" t="s">
        <v>29</v>
      </c>
      <c r="M647" s="1" t="s">
        <v>30</v>
      </c>
      <c r="N647" s="1" t="s">
        <v>31</v>
      </c>
      <c r="O647" s="1">
        <v>2005</v>
      </c>
      <c r="P647" s="1">
        <v>192644439623</v>
      </c>
      <c r="Q647" s="1"/>
      <c r="R647" s="1"/>
    </row>
    <row r="648" spans="1:18" x14ac:dyDescent="0.25">
      <c r="A648" s="1" t="s">
        <v>18</v>
      </c>
      <c r="B648" s="1" t="s">
        <v>19</v>
      </c>
      <c r="C648" s="1" t="s">
        <v>20</v>
      </c>
      <c r="D648" s="1" t="s">
        <v>21</v>
      </c>
      <c r="E648" s="1" t="s">
        <v>63</v>
      </c>
      <c r="F648" s="1" t="s">
        <v>64</v>
      </c>
      <c r="G648" s="1" t="s">
        <v>24</v>
      </c>
      <c r="H648" s="1" t="s">
        <v>25</v>
      </c>
      <c r="I648" s="1" t="s">
        <v>26</v>
      </c>
      <c r="J648" s="1" t="s">
        <v>27</v>
      </c>
      <c r="K648" s="1" t="s">
        <v>28</v>
      </c>
      <c r="L648" s="1" t="s">
        <v>29</v>
      </c>
      <c r="M648" s="1" t="s">
        <v>30</v>
      </c>
      <c r="N648" s="1" t="s">
        <v>31</v>
      </c>
      <c r="O648" s="1">
        <v>2006</v>
      </c>
      <c r="P648" s="1">
        <v>213716850869</v>
      </c>
      <c r="Q648" s="1"/>
      <c r="R648" s="1"/>
    </row>
    <row r="649" spans="1:18" x14ac:dyDescent="0.25">
      <c r="A649" s="1" t="s">
        <v>18</v>
      </c>
      <c r="B649" s="1" t="s">
        <v>19</v>
      </c>
      <c r="C649" s="1" t="s">
        <v>20</v>
      </c>
      <c r="D649" s="1" t="s">
        <v>21</v>
      </c>
      <c r="E649" s="1" t="s">
        <v>63</v>
      </c>
      <c r="F649" s="1" t="s">
        <v>64</v>
      </c>
      <c r="G649" s="1" t="s">
        <v>24</v>
      </c>
      <c r="H649" s="1" t="s">
        <v>25</v>
      </c>
      <c r="I649" s="1" t="s">
        <v>26</v>
      </c>
      <c r="J649" s="1" t="s">
        <v>27</v>
      </c>
      <c r="K649" s="1" t="s">
        <v>28</v>
      </c>
      <c r="L649" s="1" t="s">
        <v>29</v>
      </c>
      <c r="M649" s="1" t="s">
        <v>30</v>
      </c>
      <c r="N649" s="1" t="s">
        <v>31</v>
      </c>
      <c r="O649" s="1">
        <v>2007</v>
      </c>
      <c r="P649" s="1">
        <v>253297331794</v>
      </c>
      <c r="Q649" s="1"/>
      <c r="R649" s="1"/>
    </row>
    <row r="650" spans="1:18" x14ac:dyDescent="0.25">
      <c r="A650" s="1" t="s">
        <v>18</v>
      </c>
      <c r="B650" s="1" t="s">
        <v>19</v>
      </c>
      <c r="C650" s="1" t="s">
        <v>20</v>
      </c>
      <c r="D650" s="1" t="s">
        <v>21</v>
      </c>
      <c r="E650" s="1" t="s">
        <v>63</v>
      </c>
      <c r="F650" s="1" t="s">
        <v>64</v>
      </c>
      <c r="G650" s="1" t="s">
        <v>24</v>
      </c>
      <c r="H650" s="1" t="s">
        <v>25</v>
      </c>
      <c r="I650" s="1" t="s">
        <v>26</v>
      </c>
      <c r="J650" s="1" t="s">
        <v>27</v>
      </c>
      <c r="K650" s="1" t="s">
        <v>28</v>
      </c>
      <c r="L650" s="1" t="s">
        <v>29</v>
      </c>
      <c r="M650" s="1" t="s">
        <v>30</v>
      </c>
      <c r="N650" s="1" t="s">
        <v>31</v>
      </c>
      <c r="O650" s="1">
        <v>2008</v>
      </c>
      <c r="P650" s="1">
        <v>281493198693</v>
      </c>
      <c r="Q650" s="1"/>
      <c r="R650" s="1"/>
    </row>
    <row r="651" spans="1:18" x14ac:dyDescent="0.25">
      <c r="A651" s="1" t="s">
        <v>18</v>
      </c>
      <c r="B651" s="1" t="s">
        <v>19</v>
      </c>
      <c r="C651" s="1" t="s">
        <v>20</v>
      </c>
      <c r="D651" s="1" t="s">
        <v>21</v>
      </c>
      <c r="E651" s="1" t="s">
        <v>63</v>
      </c>
      <c r="F651" s="1" t="s">
        <v>64</v>
      </c>
      <c r="G651" s="1" t="s">
        <v>24</v>
      </c>
      <c r="H651" s="1" t="s">
        <v>25</v>
      </c>
      <c r="I651" s="1" t="s">
        <v>26</v>
      </c>
      <c r="J651" s="1" t="s">
        <v>27</v>
      </c>
      <c r="K651" s="1" t="s">
        <v>28</v>
      </c>
      <c r="L651" s="1" t="s">
        <v>29</v>
      </c>
      <c r="M651" s="1" t="s">
        <v>30</v>
      </c>
      <c r="N651" s="1" t="s">
        <v>31</v>
      </c>
      <c r="O651" s="1">
        <v>2009</v>
      </c>
      <c r="P651" s="1">
        <v>227338409990</v>
      </c>
      <c r="Q651" s="1"/>
      <c r="R651" s="1"/>
    </row>
    <row r="652" spans="1:18" x14ac:dyDescent="0.25">
      <c r="A652" s="1" t="s">
        <v>18</v>
      </c>
      <c r="B652" s="1" t="s">
        <v>19</v>
      </c>
      <c r="C652" s="1" t="s">
        <v>20</v>
      </c>
      <c r="D652" s="1" t="s">
        <v>21</v>
      </c>
      <c r="E652" s="1" t="s">
        <v>63</v>
      </c>
      <c r="F652" s="1" t="s">
        <v>64</v>
      </c>
      <c r="G652" s="1" t="s">
        <v>24</v>
      </c>
      <c r="H652" s="1" t="s">
        <v>25</v>
      </c>
      <c r="I652" s="1" t="s">
        <v>26</v>
      </c>
      <c r="J652" s="1" t="s">
        <v>27</v>
      </c>
      <c r="K652" s="1" t="s">
        <v>28</v>
      </c>
      <c r="L652" s="1" t="s">
        <v>29</v>
      </c>
      <c r="M652" s="1" t="s">
        <v>30</v>
      </c>
      <c r="N652" s="1" t="s">
        <v>31</v>
      </c>
      <c r="O652" s="1">
        <v>2010</v>
      </c>
      <c r="P652" s="1">
        <v>254417586230</v>
      </c>
      <c r="Q652" s="1"/>
      <c r="R652" s="1"/>
    </row>
    <row r="653" spans="1:18" x14ac:dyDescent="0.25">
      <c r="A653" s="1" t="s">
        <v>18</v>
      </c>
      <c r="B653" s="1" t="s">
        <v>19</v>
      </c>
      <c r="C653" s="1" t="s">
        <v>20</v>
      </c>
      <c r="D653" s="1" t="s">
        <v>21</v>
      </c>
      <c r="E653" s="1" t="s">
        <v>63</v>
      </c>
      <c r="F653" s="1" t="s">
        <v>64</v>
      </c>
      <c r="G653" s="1" t="s">
        <v>24</v>
      </c>
      <c r="H653" s="1" t="s">
        <v>25</v>
      </c>
      <c r="I653" s="1" t="s">
        <v>26</v>
      </c>
      <c r="J653" s="1" t="s">
        <v>27</v>
      </c>
      <c r="K653" s="1" t="s">
        <v>28</v>
      </c>
      <c r="L653" s="1" t="s">
        <v>29</v>
      </c>
      <c r="M653" s="1" t="s">
        <v>30</v>
      </c>
      <c r="N653" s="1" t="s">
        <v>31</v>
      </c>
      <c r="O653" s="1">
        <v>2011</v>
      </c>
      <c r="P653" s="1">
        <v>306550789610</v>
      </c>
      <c r="Q653" s="1"/>
      <c r="R653" s="1"/>
    </row>
    <row r="654" spans="1:18" x14ac:dyDescent="0.25">
      <c r="A654" s="1" t="s">
        <v>18</v>
      </c>
      <c r="B654" s="1" t="s">
        <v>19</v>
      </c>
      <c r="C654" s="1" t="s">
        <v>20</v>
      </c>
      <c r="D654" s="1" t="s">
        <v>21</v>
      </c>
      <c r="E654" s="1" t="s">
        <v>63</v>
      </c>
      <c r="F654" s="1" t="s">
        <v>64</v>
      </c>
      <c r="G654" s="1" t="s">
        <v>24</v>
      </c>
      <c r="H654" s="1" t="s">
        <v>25</v>
      </c>
      <c r="I654" s="1" t="s">
        <v>26</v>
      </c>
      <c r="J654" s="1" t="s">
        <v>27</v>
      </c>
      <c r="K654" s="1" t="s">
        <v>28</v>
      </c>
      <c r="L654" s="1" t="s">
        <v>29</v>
      </c>
      <c r="M654" s="1" t="s">
        <v>30</v>
      </c>
      <c r="N654" s="1" t="s">
        <v>31</v>
      </c>
      <c r="O654" s="1">
        <v>2012</v>
      </c>
      <c r="P654" s="1">
        <v>293938793254</v>
      </c>
      <c r="Q654" s="1"/>
      <c r="R654" s="1"/>
    </row>
    <row r="655" spans="1:18" x14ac:dyDescent="0.25">
      <c r="A655" s="1" t="s">
        <v>18</v>
      </c>
      <c r="B655" s="1" t="s">
        <v>19</v>
      </c>
      <c r="C655" s="1" t="s">
        <v>20</v>
      </c>
      <c r="D655" s="1" t="s">
        <v>21</v>
      </c>
      <c r="E655" s="1" t="s">
        <v>63</v>
      </c>
      <c r="F655" s="1" t="s">
        <v>64</v>
      </c>
      <c r="G655" s="1" t="s">
        <v>32</v>
      </c>
      <c r="H655" s="1" t="s">
        <v>33</v>
      </c>
      <c r="I655" s="1" t="s">
        <v>26</v>
      </c>
      <c r="J655" s="1" t="s">
        <v>27</v>
      </c>
      <c r="K655" s="1" t="s">
        <v>28</v>
      </c>
      <c r="L655" s="1" t="s">
        <v>29</v>
      </c>
      <c r="M655" s="1" t="s">
        <v>30</v>
      </c>
      <c r="N655" s="1" t="s">
        <v>31</v>
      </c>
      <c r="O655" s="1">
        <v>1988</v>
      </c>
      <c r="P655" s="1">
        <v>59643000000</v>
      </c>
      <c r="Q655" s="1"/>
      <c r="R655" s="1"/>
    </row>
    <row r="656" spans="1:18" x14ac:dyDescent="0.25">
      <c r="A656" s="1" t="s">
        <v>18</v>
      </c>
      <c r="B656" s="1" t="s">
        <v>19</v>
      </c>
      <c r="C656" s="1" t="s">
        <v>20</v>
      </c>
      <c r="D656" s="1" t="s">
        <v>21</v>
      </c>
      <c r="E656" s="1" t="s">
        <v>63</v>
      </c>
      <c r="F656" s="1" t="s">
        <v>64</v>
      </c>
      <c r="G656" s="1" t="s">
        <v>32</v>
      </c>
      <c r="H656" s="1" t="s">
        <v>33</v>
      </c>
      <c r="I656" s="1" t="s">
        <v>26</v>
      </c>
      <c r="J656" s="1" t="s">
        <v>27</v>
      </c>
      <c r="K656" s="1" t="s">
        <v>28</v>
      </c>
      <c r="L656" s="1" t="s">
        <v>29</v>
      </c>
      <c r="M656" s="1" t="s">
        <v>30</v>
      </c>
      <c r="N656" s="1" t="s">
        <v>31</v>
      </c>
      <c r="O656" s="1">
        <v>1989</v>
      </c>
      <c r="P656" s="1">
        <v>71469000000</v>
      </c>
      <c r="Q656" s="1"/>
      <c r="R656" s="1"/>
    </row>
    <row r="657" spans="1:18" x14ac:dyDescent="0.25">
      <c r="A657" s="1" t="s">
        <v>18</v>
      </c>
      <c r="B657" s="1" t="s">
        <v>19</v>
      </c>
      <c r="C657" s="1" t="s">
        <v>20</v>
      </c>
      <c r="D657" s="1" t="s">
        <v>21</v>
      </c>
      <c r="E657" s="1" t="s">
        <v>63</v>
      </c>
      <c r="F657" s="1" t="s">
        <v>64</v>
      </c>
      <c r="G657" s="1" t="s">
        <v>32</v>
      </c>
      <c r="H657" s="1" t="s">
        <v>33</v>
      </c>
      <c r="I657" s="1" t="s">
        <v>26</v>
      </c>
      <c r="J657" s="1" t="s">
        <v>27</v>
      </c>
      <c r="K657" s="1" t="s">
        <v>28</v>
      </c>
      <c r="L657" s="1" t="s">
        <v>29</v>
      </c>
      <c r="M657" s="1" t="s">
        <v>30</v>
      </c>
      <c r="N657" s="1" t="s">
        <v>31</v>
      </c>
      <c r="O657" s="1">
        <v>1990</v>
      </c>
      <c r="P657" s="1">
        <v>87715000000</v>
      </c>
      <c r="Q657" s="1"/>
      <c r="R657" s="1"/>
    </row>
    <row r="658" spans="1:18" x14ac:dyDescent="0.25">
      <c r="A658" s="1" t="s">
        <v>18</v>
      </c>
      <c r="B658" s="1" t="s">
        <v>19</v>
      </c>
      <c r="C658" s="1" t="s">
        <v>20</v>
      </c>
      <c r="D658" s="1" t="s">
        <v>21</v>
      </c>
      <c r="E658" s="1" t="s">
        <v>63</v>
      </c>
      <c r="F658" s="1" t="s">
        <v>64</v>
      </c>
      <c r="G658" s="1" t="s">
        <v>32</v>
      </c>
      <c r="H658" s="1" t="s">
        <v>33</v>
      </c>
      <c r="I658" s="1" t="s">
        <v>26</v>
      </c>
      <c r="J658" s="1" t="s">
        <v>27</v>
      </c>
      <c r="K658" s="1" t="s">
        <v>28</v>
      </c>
      <c r="L658" s="1" t="s">
        <v>29</v>
      </c>
      <c r="M658" s="1" t="s">
        <v>30</v>
      </c>
      <c r="N658" s="1" t="s">
        <v>31</v>
      </c>
      <c r="O658" s="1">
        <v>1991</v>
      </c>
      <c r="P658" s="1">
        <v>93306000000</v>
      </c>
      <c r="Q658" s="1"/>
      <c r="R658" s="1"/>
    </row>
    <row r="659" spans="1:18" x14ac:dyDescent="0.25">
      <c r="A659" s="1" t="s">
        <v>18</v>
      </c>
      <c r="B659" s="1" t="s">
        <v>19</v>
      </c>
      <c r="C659" s="1" t="s">
        <v>20</v>
      </c>
      <c r="D659" s="1" t="s">
        <v>21</v>
      </c>
      <c r="E659" s="1" t="s">
        <v>63</v>
      </c>
      <c r="F659" s="1" t="s">
        <v>64</v>
      </c>
      <c r="G659" s="1" t="s">
        <v>32</v>
      </c>
      <c r="H659" s="1" t="s">
        <v>33</v>
      </c>
      <c r="I659" s="1" t="s">
        <v>26</v>
      </c>
      <c r="J659" s="1" t="s">
        <v>27</v>
      </c>
      <c r="K659" s="1" t="s">
        <v>28</v>
      </c>
      <c r="L659" s="1" t="s">
        <v>29</v>
      </c>
      <c r="M659" s="1" t="s">
        <v>30</v>
      </c>
      <c r="N659" s="1" t="s">
        <v>31</v>
      </c>
      <c r="O659" s="1">
        <v>1992</v>
      </c>
      <c r="P659" s="1">
        <v>99758000000</v>
      </c>
      <c r="Q659" s="1"/>
      <c r="R659" s="1"/>
    </row>
    <row r="660" spans="1:18" x14ac:dyDescent="0.25">
      <c r="A660" s="1" t="s">
        <v>18</v>
      </c>
      <c r="B660" s="1" t="s">
        <v>19</v>
      </c>
      <c r="C660" s="1" t="s">
        <v>20</v>
      </c>
      <c r="D660" s="1" t="s">
        <v>21</v>
      </c>
      <c r="E660" s="1" t="s">
        <v>63</v>
      </c>
      <c r="F660" s="1" t="s">
        <v>64</v>
      </c>
      <c r="G660" s="1" t="s">
        <v>32</v>
      </c>
      <c r="H660" s="1" t="s">
        <v>33</v>
      </c>
      <c r="I660" s="1" t="s">
        <v>26</v>
      </c>
      <c r="J660" s="1" t="s">
        <v>27</v>
      </c>
      <c r="K660" s="1" t="s">
        <v>28</v>
      </c>
      <c r="L660" s="1" t="s">
        <v>29</v>
      </c>
      <c r="M660" s="1" t="s">
        <v>30</v>
      </c>
      <c r="N660" s="1" t="s">
        <v>31</v>
      </c>
      <c r="O660" s="1">
        <v>1993</v>
      </c>
      <c r="P660" s="1">
        <v>77525000000</v>
      </c>
      <c r="Q660" s="1" t="s">
        <v>44</v>
      </c>
      <c r="R660" s="1"/>
    </row>
    <row r="661" spans="1:18" x14ac:dyDescent="0.25">
      <c r="A661" s="1" t="s">
        <v>18</v>
      </c>
      <c r="B661" s="1" t="s">
        <v>19</v>
      </c>
      <c r="C661" s="1" t="s">
        <v>20</v>
      </c>
      <c r="D661" s="1" t="s">
        <v>21</v>
      </c>
      <c r="E661" s="1" t="s">
        <v>63</v>
      </c>
      <c r="F661" s="1" t="s">
        <v>64</v>
      </c>
      <c r="G661" s="1" t="s">
        <v>32</v>
      </c>
      <c r="H661" s="1" t="s">
        <v>33</v>
      </c>
      <c r="I661" s="1" t="s">
        <v>26</v>
      </c>
      <c r="J661" s="1" t="s">
        <v>27</v>
      </c>
      <c r="K661" s="1" t="s">
        <v>28</v>
      </c>
      <c r="L661" s="1" t="s">
        <v>29</v>
      </c>
      <c r="M661" s="1" t="s">
        <v>30</v>
      </c>
      <c r="N661" s="1" t="s">
        <v>31</v>
      </c>
      <c r="O661" s="1">
        <v>1994</v>
      </c>
      <c r="P661" s="1">
        <v>88863000000</v>
      </c>
      <c r="Q661" s="1"/>
      <c r="R661" s="1"/>
    </row>
    <row r="662" spans="1:18" x14ac:dyDescent="0.25">
      <c r="A662" s="1" t="s">
        <v>18</v>
      </c>
      <c r="B662" s="1" t="s">
        <v>19</v>
      </c>
      <c r="C662" s="1" t="s">
        <v>20</v>
      </c>
      <c r="D662" s="1" t="s">
        <v>21</v>
      </c>
      <c r="E662" s="1" t="s">
        <v>63</v>
      </c>
      <c r="F662" s="1" t="s">
        <v>64</v>
      </c>
      <c r="G662" s="1" t="s">
        <v>32</v>
      </c>
      <c r="H662" s="1" t="s">
        <v>33</v>
      </c>
      <c r="I662" s="1" t="s">
        <v>26</v>
      </c>
      <c r="J662" s="1" t="s">
        <v>27</v>
      </c>
      <c r="K662" s="1" t="s">
        <v>28</v>
      </c>
      <c r="L662" s="1" t="s">
        <v>29</v>
      </c>
      <c r="M662" s="1" t="s">
        <v>30</v>
      </c>
      <c r="N662" s="1" t="s">
        <v>31</v>
      </c>
      <c r="O662" s="1">
        <v>1995</v>
      </c>
      <c r="P662" s="1">
        <v>113537000000</v>
      </c>
      <c r="Q662" s="1"/>
      <c r="R662" s="1"/>
    </row>
    <row r="663" spans="1:18" x14ac:dyDescent="0.25">
      <c r="A663" s="1" t="s">
        <v>18</v>
      </c>
      <c r="B663" s="1" t="s">
        <v>19</v>
      </c>
      <c r="C663" s="1" t="s">
        <v>20</v>
      </c>
      <c r="D663" s="1" t="s">
        <v>21</v>
      </c>
      <c r="E663" s="1" t="s">
        <v>63</v>
      </c>
      <c r="F663" s="1" t="s">
        <v>64</v>
      </c>
      <c r="G663" s="1" t="s">
        <v>32</v>
      </c>
      <c r="H663" s="1" t="s">
        <v>33</v>
      </c>
      <c r="I663" s="1" t="s">
        <v>26</v>
      </c>
      <c r="J663" s="1" t="s">
        <v>27</v>
      </c>
      <c r="K663" s="1" t="s">
        <v>28</v>
      </c>
      <c r="L663" s="1" t="s">
        <v>29</v>
      </c>
      <c r="M663" s="1" t="s">
        <v>30</v>
      </c>
      <c r="N663" s="1" t="s">
        <v>31</v>
      </c>
      <c r="O663" s="1">
        <v>1996</v>
      </c>
      <c r="P663" s="1">
        <v>121221000000</v>
      </c>
      <c r="Q663" s="1"/>
      <c r="R663" s="1"/>
    </row>
    <row r="664" spans="1:18" x14ac:dyDescent="0.25">
      <c r="A664" s="1" t="s">
        <v>18</v>
      </c>
      <c r="B664" s="1" t="s">
        <v>19</v>
      </c>
      <c r="C664" s="1" t="s">
        <v>20</v>
      </c>
      <c r="D664" s="1" t="s">
        <v>21</v>
      </c>
      <c r="E664" s="1" t="s">
        <v>63</v>
      </c>
      <c r="F664" s="1" t="s">
        <v>64</v>
      </c>
      <c r="G664" s="1" t="s">
        <v>32</v>
      </c>
      <c r="H664" s="1" t="s">
        <v>33</v>
      </c>
      <c r="I664" s="1" t="s">
        <v>26</v>
      </c>
      <c r="J664" s="1" t="s">
        <v>27</v>
      </c>
      <c r="K664" s="1" t="s">
        <v>28</v>
      </c>
      <c r="L664" s="1" t="s">
        <v>29</v>
      </c>
      <c r="M664" s="1" t="s">
        <v>30</v>
      </c>
      <c r="N664" s="1" t="s">
        <v>31</v>
      </c>
      <c r="O664" s="1">
        <v>1997</v>
      </c>
      <c r="P664" s="1">
        <v>115670000000</v>
      </c>
      <c r="Q664" s="1"/>
      <c r="R664" s="1"/>
    </row>
    <row r="665" spans="1:18" x14ac:dyDescent="0.25">
      <c r="A665" s="1" t="s">
        <v>18</v>
      </c>
      <c r="B665" s="1" t="s">
        <v>19</v>
      </c>
      <c r="C665" s="1" t="s">
        <v>20</v>
      </c>
      <c r="D665" s="1" t="s">
        <v>21</v>
      </c>
      <c r="E665" s="1" t="s">
        <v>63</v>
      </c>
      <c r="F665" s="1" t="s">
        <v>64</v>
      </c>
      <c r="G665" s="1" t="s">
        <v>32</v>
      </c>
      <c r="H665" s="1" t="s">
        <v>33</v>
      </c>
      <c r="I665" s="1" t="s">
        <v>26</v>
      </c>
      <c r="J665" s="1" t="s">
        <v>27</v>
      </c>
      <c r="K665" s="1" t="s">
        <v>28</v>
      </c>
      <c r="L665" s="1" t="s">
        <v>29</v>
      </c>
      <c r="M665" s="1" t="s">
        <v>30</v>
      </c>
      <c r="N665" s="1" t="s">
        <v>31</v>
      </c>
      <c r="O665" s="1">
        <v>1998</v>
      </c>
      <c r="P665" s="1">
        <v>136662422000</v>
      </c>
      <c r="Q665" s="1"/>
      <c r="R665" s="1"/>
    </row>
    <row r="666" spans="1:18" x14ac:dyDescent="0.25">
      <c r="A666" s="1" t="s">
        <v>18</v>
      </c>
      <c r="B666" s="1" t="s">
        <v>19</v>
      </c>
      <c r="C666" s="1" t="s">
        <v>20</v>
      </c>
      <c r="D666" s="1" t="s">
        <v>21</v>
      </c>
      <c r="E666" s="1" t="s">
        <v>63</v>
      </c>
      <c r="F666" s="1" t="s">
        <v>64</v>
      </c>
      <c r="G666" s="1" t="s">
        <v>32</v>
      </c>
      <c r="H666" s="1" t="s">
        <v>33</v>
      </c>
      <c r="I666" s="1" t="s">
        <v>26</v>
      </c>
      <c r="J666" s="1" t="s">
        <v>27</v>
      </c>
      <c r="K666" s="1" t="s">
        <v>28</v>
      </c>
      <c r="L666" s="1" t="s">
        <v>29</v>
      </c>
      <c r="M666" s="1" t="s">
        <v>30</v>
      </c>
      <c r="N666" s="1" t="s">
        <v>31</v>
      </c>
      <c r="O666" s="1">
        <v>1999</v>
      </c>
      <c r="P666" s="1">
        <v>135345765045</v>
      </c>
      <c r="Q666" s="1"/>
      <c r="R666" s="1"/>
    </row>
    <row r="667" spans="1:18" x14ac:dyDescent="0.25">
      <c r="A667" s="1" t="s">
        <v>18</v>
      </c>
      <c r="B667" s="1" t="s">
        <v>19</v>
      </c>
      <c r="C667" s="1" t="s">
        <v>20</v>
      </c>
      <c r="D667" s="1" t="s">
        <v>21</v>
      </c>
      <c r="E667" s="1" t="s">
        <v>63</v>
      </c>
      <c r="F667" s="1" t="s">
        <v>64</v>
      </c>
      <c r="G667" s="1" t="s">
        <v>32</v>
      </c>
      <c r="H667" s="1" t="s">
        <v>33</v>
      </c>
      <c r="I667" s="1" t="s">
        <v>26</v>
      </c>
      <c r="J667" s="1" t="s">
        <v>27</v>
      </c>
      <c r="K667" s="1" t="s">
        <v>28</v>
      </c>
      <c r="L667" s="1" t="s">
        <v>29</v>
      </c>
      <c r="M667" s="1" t="s">
        <v>30</v>
      </c>
      <c r="N667" s="1" t="s">
        <v>31</v>
      </c>
      <c r="O667" s="1">
        <v>2000</v>
      </c>
      <c r="P667" s="1">
        <v>156142586993</v>
      </c>
      <c r="Q667" s="1"/>
      <c r="R667" s="1"/>
    </row>
    <row r="668" spans="1:18" x14ac:dyDescent="0.25">
      <c r="A668" s="1" t="s">
        <v>18</v>
      </c>
      <c r="B668" s="1" t="s">
        <v>19</v>
      </c>
      <c r="C668" s="1" t="s">
        <v>20</v>
      </c>
      <c r="D668" s="1" t="s">
        <v>21</v>
      </c>
      <c r="E668" s="1" t="s">
        <v>63</v>
      </c>
      <c r="F668" s="1" t="s">
        <v>64</v>
      </c>
      <c r="G668" s="1" t="s">
        <v>32</v>
      </c>
      <c r="H668" s="1" t="s">
        <v>33</v>
      </c>
      <c r="I668" s="1" t="s">
        <v>26</v>
      </c>
      <c r="J668" s="1" t="s">
        <v>27</v>
      </c>
      <c r="K668" s="1" t="s">
        <v>28</v>
      </c>
      <c r="L668" s="1" t="s">
        <v>29</v>
      </c>
      <c r="M668" s="1" t="s">
        <v>30</v>
      </c>
      <c r="N668" s="1" t="s">
        <v>31</v>
      </c>
      <c r="O668" s="1">
        <v>2001</v>
      </c>
      <c r="P668" s="1">
        <v>154649570198</v>
      </c>
      <c r="Q668" s="1"/>
      <c r="R668" s="1"/>
    </row>
    <row r="669" spans="1:18" x14ac:dyDescent="0.25">
      <c r="A669" s="1" t="s">
        <v>18</v>
      </c>
      <c r="B669" s="1" t="s">
        <v>19</v>
      </c>
      <c r="C669" s="1" t="s">
        <v>20</v>
      </c>
      <c r="D669" s="1" t="s">
        <v>21</v>
      </c>
      <c r="E669" s="1" t="s">
        <v>63</v>
      </c>
      <c r="F669" s="1" t="s">
        <v>64</v>
      </c>
      <c r="G669" s="1" t="s">
        <v>32</v>
      </c>
      <c r="H669" s="1" t="s">
        <v>33</v>
      </c>
      <c r="I669" s="1" t="s">
        <v>26</v>
      </c>
      <c r="J669" s="1" t="s">
        <v>27</v>
      </c>
      <c r="K669" s="1" t="s">
        <v>28</v>
      </c>
      <c r="L669" s="1" t="s">
        <v>29</v>
      </c>
      <c r="M669" s="1" t="s">
        <v>30</v>
      </c>
      <c r="N669" s="1" t="s">
        <v>31</v>
      </c>
      <c r="O669" s="1">
        <v>2002</v>
      </c>
      <c r="P669" s="1">
        <v>165104906692</v>
      </c>
      <c r="Q669" s="1"/>
      <c r="R669" s="1"/>
    </row>
    <row r="670" spans="1:18" x14ac:dyDescent="0.25">
      <c r="A670" s="1" t="s">
        <v>18</v>
      </c>
      <c r="B670" s="1" t="s">
        <v>19</v>
      </c>
      <c r="C670" s="1" t="s">
        <v>20</v>
      </c>
      <c r="D670" s="1" t="s">
        <v>21</v>
      </c>
      <c r="E670" s="1" t="s">
        <v>63</v>
      </c>
      <c r="F670" s="1" t="s">
        <v>64</v>
      </c>
      <c r="G670" s="1" t="s">
        <v>32</v>
      </c>
      <c r="H670" s="1" t="s">
        <v>33</v>
      </c>
      <c r="I670" s="1" t="s">
        <v>26</v>
      </c>
      <c r="J670" s="1" t="s">
        <v>27</v>
      </c>
      <c r="K670" s="1" t="s">
        <v>28</v>
      </c>
      <c r="L670" s="1" t="s">
        <v>29</v>
      </c>
      <c r="M670" s="1" t="s">
        <v>30</v>
      </c>
      <c r="N670" s="1" t="s">
        <v>31</v>
      </c>
      <c r="O670" s="1">
        <v>2003</v>
      </c>
      <c r="P670" s="1">
        <v>208602422143</v>
      </c>
      <c r="Q670" s="1"/>
      <c r="R670" s="1"/>
    </row>
    <row r="671" spans="1:18" x14ac:dyDescent="0.25">
      <c r="A671" s="1" t="s">
        <v>18</v>
      </c>
      <c r="B671" s="1" t="s">
        <v>19</v>
      </c>
      <c r="C671" s="1" t="s">
        <v>20</v>
      </c>
      <c r="D671" s="1" t="s">
        <v>21</v>
      </c>
      <c r="E671" s="1" t="s">
        <v>63</v>
      </c>
      <c r="F671" s="1" t="s">
        <v>64</v>
      </c>
      <c r="G671" s="1" t="s">
        <v>32</v>
      </c>
      <c r="H671" s="1" t="s">
        <v>33</v>
      </c>
      <c r="I671" s="1" t="s">
        <v>26</v>
      </c>
      <c r="J671" s="1" t="s">
        <v>27</v>
      </c>
      <c r="K671" s="1" t="s">
        <v>28</v>
      </c>
      <c r="L671" s="1" t="s">
        <v>29</v>
      </c>
      <c r="M671" s="1" t="s">
        <v>30</v>
      </c>
      <c r="N671" s="1" t="s">
        <v>31</v>
      </c>
      <c r="O671" s="1">
        <v>2004</v>
      </c>
      <c r="P671" s="1">
        <v>258330882114</v>
      </c>
      <c r="Q671" s="1"/>
      <c r="R671" s="1"/>
    </row>
    <row r="672" spans="1:18" x14ac:dyDescent="0.25">
      <c r="A672" s="1" t="s">
        <v>18</v>
      </c>
      <c r="B672" s="1" t="s">
        <v>19</v>
      </c>
      <c r="C672" s="1" t="s">
        <v>20</v>
      </c>
      <c r="D672" s="1" t="s">
        <v>21</v>
      </c>
      <c r="E672" s="1" t="s">
        <v>63</v>
      </c>
      <c r="F672" s="1" t="s">
        <v>64</v>
      </c>
      <c r="G672" s="1" t="s">
        <v>32</v>
      </c>
      <c r="H672" s="1" t="s">
        <v>33</v>
      </c>
      <c r="I672" s="1" t="s">
        <v>26</v>
      </c>
      <c r="J672" s="1" t="s">
        <v>27</v>
      </c>
      <c r="K672" s="1" t="s">
        <v>28</v>
      </c>
      <c r="L672" s="1" t="s">
        <v>29</v>
      </c>
      <c r="M672" s="1" t="s">
        <v>30</v>
      </c>
      <c r="N672" s="1" t="s">
        <v>31</v>
      </c>
      <c r="O672" s="1">
        <v>2005</v>
      </c>
      <c r="P672" s="1">
        <v>288785759751</v>
      </c>
      <c r="Q672" s="1"/>
      <c r="R672" s="1"/>
    </row>
    <row r="673" spans="1:18" x14ac:dyDescent="0.25">
      <c r="A673" s="1" t="s">
        <v>18</v>
      </c>
      <c r="B673" s="1" t="s">
        <v>19</v>
      </c>
      <c r="C673" s="1" t="s">
        <v>20</v>
      </c>
      <c r="D673" s="1" t="s">
        <v>21</v>
      </c>
      <c r="E673" s="1" t="s">
        <v>63</v>
      </c>
      <c r="F673" s="1" t="s">
        <v>64</v>
      </c>
      <c r="G673" s="1" t="s">
        <v>32</v>
      </c>
      <c r="H673" s="1" t="s">
        <v>33</v>
      </c>
      <c r="I673" s="1" t="s">
        <v>26</v>
      </c>
      <c r="J673" s="1" t="s">
        <v>27</v>
      </c>
      <c r="K673" s="1" t="s">
        <v>28</v>
      </c>
      <c r="L673" s="1" t="s">
        <v>29</v>
      </c>
      <c r="M673" s="1" t="s">
        <v>30</v>
      </c>
      <c r="N673" s="1" t="s">
        <v>31</v>
      </c>
      <c r="O673" s="1">
        <v>2006</v>
      </c>
      <c r="P673" s="1">
        <v>328696299101</v>
      </c>
      <c r="Q673" s="1"/>
      <c r="R673" s="1"/>
    </row>
    <row r="674" spans="1:18" x14ac:dyDescent="0.25">
      <c r="A674" s="1" t="s">
        <v>18</v>
      </c>
      <c r="B674" s="1" t="s">
        <v>19</v>
      </c>
      <c r="C674" s="1" t="s">
        <v>20</v>
      </c>
      <c r="D674" s="1" t="s">
        <v>21</v>
      </c>
      <c r="E674" s="1" t="s">
        <v>63</v>
      </c>
      <c r="F674" s="1" t="s">
        <v>64</v>
      </c>
      <c r="G674" s="1" t="s">
        <v>32</v>
      </c>
      <c r="H674" s="1" t="s">
        <v>33</v>
      </c>
      <c r="I674" s="1" t="s">
        <v>26</v>
      </c>
      <c r="J674" s="1" t="s">
        <v>27</v>
      </c>
      <c r="K674" s="1" t="s">
        <v>28</v>
      </c>
      <c r="L674" s="1" t="s">
        <v>29</v>
      </c>
      <c r="M674" s="1" t="s">
        <v>30</v>
      </c>
      <c r="N674" s="1" t="s">
        <v>31</v>
      </c>
      <c r="O674" s="1">
        <v>2007</v>
      </c>
      <c r="P674" s="1">
        <v>389301274060</v>
      </c>
      <c r="Q674" s="1"/>
      <c r="R674" s="1"/>
    </row>
    <row r="675" spans="1:18" x14ac:dyDescent="0.25">
      <c r="A675" s="1" t="s">
        <v>18</v>
      </c>
      <c r="B675" s="1" t="s">
        <v>19</v>
      </c>
      <c r="C675" s="1" t="s">
        <v>20</v>
      </c>
      <c r="D675" s="1" t="s">
        <v>21</v>
      </c>
      <c r="E675" s="1" t="s">
        <v>63</v>
      </c>
      <c r="F675" s="1" t="s">
        <v>64</v>
      </c>
      <c r="G675" s="1" t="s">
        <v>32</v>
      </c>
      <c r="H675" s="1" t="s">
        <v>33</v>
      </c>
      <c r="I675" s="1" t="s">
        <v>26</v>
      </c>
      <c r="J675" s="1" t="s">
        <v>27</v>
      </c>
      <c r="K675" s="1" t="s">
        <v>28</v>
      </c>
      <c r="L675" s="1" t="s">
        <v>29</v>
      </c>
      <c r="M675" s="1" t="s">
        <v>30</v>
      </c>
      <c r="N675" s="1" t="s">
        <v>31</v>
      </c>
      <c r="O675" s="1">
        <v>2008</v>
      </c>
      <c r="P675" s="1">
        <v>420803104709</v>
      </c>
      <c r="Q675" s="1"/>
      <c r="R675" s="1"/>
    </row>
    <row r="676" spans="1:18" x14ac:dyDescent="0.25">
      <c r="A676" s="1" t="s">
        <v>18</v>
      </c>
      <c r="B676" s="1" t="s">
        <v>19</v>
      </c>
      <c r="C676" s="1" t="s">
        <v>20</v>
      </c>
      <c r="D676" s="1" t="s">
        <v>21</v>
      </c>
      <c r="E676" s="1" t="s">
        <v>63</v>
      </c>
      <c r="F676" s="1" t="s">
        <v>64</v>
      </c>
      <c r="G676" s="1" t="s">
        <v>32</v>
      </c>
      <c r="H676" s="1" t="s">
        <v>33</v>
      </c>
      <c r="I676" s="1" t="s">
        <v>26</v>
      </c>
      <c r="J676" s="1" t="s">
        <v>27</v>
      </c>
      <c r="K676" s="1" t="s">
        <v>28</v>
      </c>
      <c r="L676" s="1" t="s">
        <v>29</v>
      </c>
      <c r="M676" s="1" t="s">
        <v>30</v>
      </c>
      <c r="N676" s="1" t="s">
        <v>31</v>
      </c>
      <c r="O676" s="1">
        <v>2009</v>
      </c>
      <c r="P676" s="1">
        <v>293217710521</v>
      </c>
      <c r="Q676" s="1"/>
      <c r="R676" s="1"/>
    </row>
    <row r="677" spans="1:18" x14ac:dyDescent="0.25">
      <c r="A677" s="1" t="s">
        <v>18</v>
      </c>
      <c r="B677" s="1" t="s">
        <v>19</v>
      </c>
      <c r="C677" s="1" t="s">
        <v>20</v>
      </c>
      <c r="D677" s="1" t="s">
        <v>21</v>
      </c>
      <c r="E677" s="1" t="s">
        <v>63</v>
      </c>
      <c r="F677" s="1" t="s">
        <v>64</v>
      </c>
      <c r="G677" s="1" t="s">
        <v>32</v>
      </c>
      <c r="H677" s="1" t="s">
        <v>33</v>
      </c>
      <c r="I677" s="1" t="s">
        <v>26</v>
      </c>
      <c r="J677" s="1" t="s">
        <v>27</v>
      </c>
      <c r="K677" s="1" t="s">
        <v>28</v>
      </c>
      <c r="L677" s="1" t="s">
        <v>29</v>
      </c>
      <c r="M677" s="1" t="s">
        <v>30</v>
      </c>
      <c r="N677" s="1" t="s">
        <v>31</v>
      </c>
      <c r="O677" s="1">
        <v>2010</v>
      </c>
      <c r="P677" s="1">
        <v>327015566420</v>
      </c>
      <c r="Q677" s="1"/>
      <c r="R677" s="1"/>
    </row>
    <row r="678" spans="1:18" x14ac:dyDescent="0.25">
      <c r="A678" s="1" t="s">
        <v>18</v>
      </c>
      <c r="B678" s="1" t="s">
        <v>19</v>
      </c>
      <c r="C678" s="1" t="s">
        <v>20</v>
      </c>
      <c r="D678" s="1" t="s">
        <v>21</v>
      </c>
      <c r="E678" s="1" t="s">
        <v>63</v>
      </c>
      <c r="F678" s="1" t="s">
        <v>64</v>
      </c>
      <c r="G678" s="1" t="s">
        <v>32</v>
      </c>
      <c r="H678" s="1" t="s">
        <v>33</v>
      </c>
      <c r="I678" s="1" t="s">
        <v>26</v>
      </c>
      <c r="J678" s="1" t="s">
        <v>27</v>
      </c>
      <c r="K678" s="1" t="s">
        <v>28</v>
      </c>
      <c r="L678" s="1" t="s">
        <v>29</v>
      </c>
      <c r="M678" s="1" t="s">
        <v>30</v>
      </c>
      <c r="N678" s="1" t="s">
        <v>31</v>
      </c>
      <c r="O678" s="1">
        <v>2011</v>
      </c>
      <c r="P678" s="1">
        <v>376605980985</v>
      </c>
      <c r="Q678" s="1"/>
      <c r="R678" s="1"/>
    </row>
    <row r="679" spans="1:18" x14ac:dyDescent="0.25">
      <c r="A679" s="1" t="s">
        <v>18</v>
      </c>
      <c r="B679" s="1" t="s">
        <v>19</v>
      </c>
      <c r="C679" s="1" t="s">
        <v>20</v>
      </c>
      <c r="D679" s="1" t="s">
        <v>21</v>
      </c>
      <c r="E679" s="1" t="s">
        <v>63</v>
      </c>
      <c r="F679" s="1" t="s">
        <v>64</v>
      </c>
      <c r="G679" s="1" t="s">
        <v>32</v>
      </c>
      <c r="H679" s="1" t="s">
        <v>33</v>
      </c>
      <c r="I679" s="1" t="s">
        <v>26</v>
      </c>
      <c r="J679" s="1" t="s">
        <v>27</v>
      </c>
      <c r="K679" s="1" t="s">
        <v>28</v>
      </c>
      <c r="L679" s="1" t="s">
        <v>29</v>
      </c>
      <c r="M679" s="1" t="s">
        <v>30</v>
      </c>
      <c r="N679" s="1" t="s">
        <v>31</v>
      </c>
      <c r="O679" s="1">
        <v>2012</v>
      </c>
      <c r="P679" s="1">
        <v>334789520842</v>
      </c>
      <c r="Q679" s="1"/>
      <c r="R679" s="1"/>
    </row>
    <row r="680" spans="1:18" x14ac:dyDescent="0.25">
      <c r="A680" s="1" t="s">
        <v>18</v>
      </c>
      <c r="B680" s="1" t="s">
        <v>19</v>
      </c>
      <c r="C680" s="1" t="s">
        <v>20</v>
      </c>
      <c r="D680" s="1" t="s">
        <v>21</v>
      </c>
      <c r="E680" s="1" t="s">
        <v>65</v>
      </c>
      <c r="F680" s="1" t="s">
        <v>66</v>
      </c>
      <c r="G680" s="1" t="s">
        <v>24</v>
      </c>
      <c r="H680" s="1" t="s">
        <v>25</v>
      </c>
      <c r="I680" s="1" t="s">
        <v>26</v>
      </c>
      <c r="J680" s="1" t="s">
        <v>27</v>
      </c>
      <c r="K680" s="1" t="s">
        <v>28</v>
      </c>
      <c r="L680" s="1" t="s">
        <v>29</v>
      </c>
      <c r="M680" s="1" t="s">
        <v>30</v>
      </c>
      <c r="N680" s="1" t="s">
        <v>31</v>
      </c>
      <c r="O680" s="1">
        <v>1988</v>
      </c>
      <c r="P680" s="1">
        <v>49747000000</v>
      </c>
      <c r="Q680" s="1"/>
      <c r="R680" s="1"/>
    </row>
    <row r="681" spans="1:18" x14ac:dyDescent="0.25">
      <c r="A681" s="1" t="s">
        <v>18</v>
      </c>
      <c r="B681" s="1" t="s">
        <v>19</v>
      </c>
      <c r="C681" s="1" t="s">
        <v>20</v>
      </c>
      <c r="D681" s="1" t="s">
        <v>21</v>
      </c>
      <c r="E681" s="1" t="s">
        <v>65</v>
      </c>
      <c r="F681" s="1" t="s">
        <v>66</v>
      </c>
      <c r="G681" s="1" t="s">
        <v>24</v>
      </c>
      <c r="H681" s="1" t="s">
        <v>25</v>
      </c>
      <c r="I681" s="1" t="s">
        <v>26</v>
      </c>
      <c r="J681" s="1" t="s">
        <v>27</v>
      </c>
      <c r="K681" s="1" t="s">
        <v>28</v>
      </c>
      <c r="L681" s="1" t="s">
        <v>29</v>
      </c>
      <c r="M681" s="1" t="s">
        <v>30</v>
      </c>
      <c r="N681" s="1" t="s">
        <v>31</v>
      </c>
      <c r="O681" s="1">
        <v>1989</v>
      </c>
      <c r="P681" s="1">
        <v>51547000000</v>
      </c>
      <c r="Q681" s="1"/>
      <c r="R681" s="1"/>
    </row>
    <row r="682" spans="1:18" x14ac:dyDescent="0.25">
      <c r="A682" s="1" t="s">
        <v>18</v>
      </c>
      <c r="B682" s="1" t="s">
        <v>19</v>
      </c>
      <c r="C682" s="1" t="s">
        <v>20</v>
      </c>
      <c r="D682" s="1" t="s">
        <v>21</v>
      </c>
      <c r="E682" s="1" t="s">
        <v>65</v>
      </c>
      <c r="F682" s="1" t="s">
        <v>66</v>
      </c>
      <c r="G682" s="1" t="s">
        <v>24</v>
      </c>
      <c r="H682" s="1" t="s">
        <v>25</v>
      </c>
      <c r="I682" s="1" t="s">
        <v>26</v>
      </c>
      <c r="J682" s="1" t="s">
        <v>27</v>
      </c>
      <c r="K682" s="1" t="s">
        <v>28</v>
      </c>
      <c r="L682" s="1" t="s">
        <v>29</v>
      </c>
      <c r="M682" s="1" t="s">
        <v>30</v>
      </c>
      <c r="N682" s="1" t="s">
        <v>31</v>
      </c>
      <c r="O682" s="1">
        <v>1990</v>
      </c>
      <c r="P682" s="1">
        <v>57540000000</v>
      </c>
      <c r="Q682" s="1"/>
      <c r="R682" s="1"/>
    </row>
    <row r="683" spans="1:18" x14ac:dyDescent="0.25">
      <c r="A683" s="1" t="s">
        <v>18</v>
      </c>
      <c r="B683" s="1" t="s">
        <v>19</v>
      </c>
      <c r="C683" s="1" t="s">
        <v>20</v>
      </c>
      <c r="D683" s="1" t="s">
        <v>21</v>
      </c>
      <c r="E683" s="1" t="s">
        <v>65</v>
      </c>
      <c r="F683" s="1" t="s">
        <v>66</v>
      </c>
      <c r="G683" s="1" t="s">
        <v>24</v>
      </c>
      <c r="H683" s="1" t="s">
        <v>25</v>
      </c>
      <c r="I683" s="1" t="s">
        <v>26</v>
      </c>
      <c r="J683" s="1" t="s">
        <v>27</v>
      </c>
      <c r="K683" s="1" t="s">
        <v>28</v>
      </c>
      <c r="L683" s="1" t="s">
        <v>29</v>
      </c>
      <c r="M683" s="1" t="s">
        <v>30</v>
      </c>
      <c r="N683" s="1" t="s">
        <v>31</v>
      </c>
      <c r="O683" s="1">
        <v>1991</v>
      </c>
      <c r="P683" s="1">
        <v>55217000000</v>
      </c>
      <c r="Q683" s="1"/>
      <c r="R683" s="1"/>
    </row>
    <row r="684" spans="1:18" x14ac:dyDescent="0.25">
      <c r="A684" s="1" t="s">
        <v>18</v>
      </c>
      <c r="B684" s="1" t="s">
        <v>19</v>
      </c>
      <c r="C684" s="1" t="s">
        <v>20</v>
      </c>
      <c r="D684" s="1" t="s">
        <v>21</v>
      </c>
      <c r="E684" s="1" t="s">
        <v>65</v>
      </c>
      <c r="F684" s="1" t="s">
        <v>66</v>
      </c>
      <c r="G684" s="1" t="s">
        <v>24</v>
      </c>
      <c r="H684" s="1" t="s">
        <v>25</v>
      </c>
      <c r="I684" s="1" t="s">
        <v>26</v>
      </c>
      <c r="J684" s="1" t="s">
        <v>27</v>
      </c>
      <c r="K684" s="1" t="s">
        <v>28</v>
      </c>
      <c r="L684" s="1" t="s">
        <v>29</v>
      </c>
      <c r="M684" s="1" t="s">
        <v>30</v>
      </c>
      <c r="N684" s="1" t="s">
        <v>31</v>
      </c>
      <c r="O684" s="1">
        <v>1992</v>
      </c>
      <c r="P684" s="1">
        <v>56118000000</v>
      </c>
      <c r="Q684" s="1"/>
      <c r="R684" s="1"/>
    </row>
    <row r="685" spans="1:18" x14ac:dyDescent="0.25">
      <c r="A685" s="1" t="s">
        <v>18</v>
      </c>
      <c r="B685" s="1" t="s">
        <v>19</v>
      </c>
      <c r="C685" s="1" t="s">
        <v>20</v>
      </c>
      <c r="D685" s="1" t="s">
        <v>21</v>
      </c>
      <c r="E685" s="1" t="s">
        <v>65</v>
      </c>
      <c r="F685" s="1" t="s">
        <v>66</v>
      </c>
      <c r="G685" s="1" t="s">
        <v>24</v>
      </c>
      <c r="H685" s="1" t="s">
        <v>25</v>
      </c>
      <c r="I685" s="1" t="s">
        <v>26</v>
      </c>
      <c r="J685" s="1" t="s">
        <v>27</v>
      </c>
      <c r="K685" s="1" t="s">
        <v>28</v>
      </c>
      <c r="L685" s="1" t="s">
        <v>29</v>
      </c>
      <c r="M685" s="1" t="s">
        <v>30</v>
      </c>
      <c r="N685" s="1" t="s">
        <v>31</v>
      </c>
      <c r="O685" s="1">
        <v>1993</v>
      </c>
      <c r="P685" s="1">
        <v>49934000000</v>
      </c>
      <c r="Q685" s="1"/>
      <c r="R685" s="1"/>
    </row>
    <row r="686" spans="1:18" x14ac:dyDescent="0.25">
      <c r="A686" s="1" t="s">
        <v>18</v>
      </c>
      <c r="B686" s="1" t="s">
        <v>19</v>
      </c>
      <c r="C686" s="1" t="s">
        <v>20</v>
      </c>
      <c r="D686" s="1" t="s">
        <v>21</v>
      </c>
      <c r="E686" s="1" t="s">
        <v>65</v>
      </c>
      <c r="F686" s="1" t="s">
        <v>66</v>
      </c>
      <c r="G686" s="1" t="s">
        <v>24</v>
      </c>
      <c r="H686" s="1" t="s">
        <v>25</v>
      </c>
      <c r="I686" s="1" t="s">
        <v>26</v>
      </c>
      <c r="J686" s="1" t="s">
        <v>27</v>
      </c>
      <c r="K686" s="1" t="s">
        <v>28</v>
      </c>
      <c r="L686" s="1" t="s">
        <v>29</v>
      </c>
      <c r="M686" s="1" t="s">
        <v>30</v>
      </c>
      <c r="N686" s="1" t="s">
        <v>31</v>
      </c>
      <c r="O686" s="1">
        <v>1994</v>
      </c>
      <c r="P686" s="1">
        <v>65822000000</v>
      </c>
      <c r="Q686" s="1"/>
      <c r="R686" s="1"/>
    </row>
    <row r="687" spans="1:18" x14ac:dyDescent="0.25">
      <c r="A687" s="1" t="s">
        <v>18</v>
      </c>
      <c r="B687" s="1" t="s">
        <v>19</v>
      </c>
      <c r="C687" s="1" t="s">
        <v>20</v>
      </c>
      <c r="D687" s="1" t="s">
        <v>21</v>
      </c>
      <c r="E687" s="1" t="s">
        <v>65</v>
      </c>
      <c r="F687" s="1" t="s">
        <v>66</v>
      </c>
      <c r="G687" s="1" t="s">
        <v>24</v>
      </c>
      <c r="H687" s="1" t="s">
        <v>25</v>
      </c>
      <c r="I687" s="1" t="s">
        <v>26</v>
      </c>
      <c r="J687" s="1" t="s">
        <v>27</v>
      </c>
      <c r="K687" s="1" t="s">
        <v>28</v>
      </c>
      <c r="L687" s="1" t="s">
        <v>29</v>
      </c>
      <c r="M687" s="1" t="s">
        <v>30</v>
      </c>
      <c r="N687" s="1" t="s">
        <v>31</v>
      </c>
      <c r="O687" s="1">
        <v>1995</v>
      </c>
      <c r="P687" s="1">
        <v>80440000000</v>
      </c>
      <c r="Q687" s="1"/>
      <c r="R687" s="1"/>
    </row>
    <row r="688" spans="1:18" x14ac:dyDescent="0.25">
      <c r="A688" s="1" t="s">
        <v>18</v>
      </c>
      <c r="B688" s="1" t="s">
        <v>19</v>
      </c>
      <c r="C688" s="1" t="s">
        <v>20</v>
      </c>
      <c r="D688" s="1" t="s">
        <v>21</v>
      </c>
      <c r="E688" s="1" t="s">
        <v>65</v>
      </c>
      <c r="F688" s="1" t="s">
        <v>66</v>
      </c>
      <c r="G688" s="1" t="s">
        <v>24</v>
      </c>
      <c r="H688" s="1" t="s">
        <v>25</v>
      </c>
      <c r="I688" s="1" t="s">
        <v>26</v>
      </c>
      <c r="J688" s="1" t="s">
        <v>27</v>
      </c>
      <c r="K688" s="1" t="s">
        <v>28</v>
      </c>
      <c r="L688" s="1" t="s">
        <v>29</v>
      </c>
      <c r="M688" s="1" t="s">
        <v>30</v>
      </c>
      <c r="N688" s="1" t="s">
        <v>31</v>
      </c>
      <c r="O688" s="1">
        <v>1996</v>
      </c>
      <c r="P688" s="1">
        <v>84916000000</v>
      </c>
      <c r="Q688" s="1"/>
      <c r="R688" s="1"/>
    </row>
    <row r="689" spans="1:18" x14ac:dyDescent="0.25">
      <c r="A689" s="1" t="s">
        <v>18</v>
      </c>
      <c r="B689" s="1" t="s">
        <v>19</v>
      </c>
      <c r="C689" s="1" t="s">
        <v>20</v>
      </c>
      <c r="D689" s="1" t="s">
        <v>21</v>
      </c>
      <c r="E689" s="1" t="s">
        <v>65</v>
      </c>
      <c r="F689" s="1" t="s">
        <v>66</v>
      </c>
      <c r="G689" s="1" t="s">
        <v>24</v>
      </c>
      <c r="H689" s="1" t="s">
        <v>25</v>
      </c>
      <c r="I689" s="1" t="s">
        <v>26</v>
      </c>
      <c r="J689" s="1" t="s">
        <v>27</v>
      </c>
      <c r="K689" s="1" t="s">
        <v>28</v>
      </c>
      <c r="L689" s="1" t="s">
        <v>29</v>
      </c>
      <c r="M689" s="1" t="s">
        <v>30</v>
      </c>
      <c r="N689" s="1" t="s">
        <v>31</v>
      </c>
      <c r="O689" s="1">
        <v>1997</v>
      </c>
      <c r="P689" s="1">
        <v>82757000000</v>
      </c>
      <c r="Q689" s="1"/>
      <c r="R689" s="1"/>
    </row>
    <row r="690" spans="1:18" x14ac:dyDescent="0.25">
      <c r="A690" s="1" t="s">
        <v>18</v>
      </c>
      <c r="B690" s="1" t="s">
        <v>19</v>
      </c>
      <c r="C690" s="1" t="s">
        <v>20</v>
      </c>
      <c r="D690" s="1" t="s">
        <v>21</v>
      </c>
      <c r="E690" s="1" t="s">
        <v>65</v>
      </c>
      <c r="F690" s="1" t="s">
        <v>66</v>
      </c>
      <c r="G690" s="1" t="s">
        <v>24</v>
      </c>
      <c r="H690" s="1" t="s">
        <v>25</v>
      </c>
      <c r="I690" s="1" t="s">
        <v>26</v>
      </c>
      <c r="J690" s="1" t="s">
        <v>27</v>
      </c>
      <c r="K690" s="1" t="s">
        <v>28</v>
      </c>
      <c r="L690" s="1" t="s">
        <v>29</v>
      </c>
      <c r="M690" s="1" t="s">
        <v>30</v>
      </c>
      <c r="N690" s="1" t="s">
        <v>31</v>
      </c>
      <c r="O690" s="1">
        <v>1998</v>
      </c>
      <c r="P690" s="1">
        <v>84767365000</v>
      </c>
      <c r="Q690" s="1"/>
      <c r="R690" s="1"/>
    </row>
    <row r="691" spans="1:18" x14ac:dyDescent="0.25">
      <c r="A691" s="1" t="s">
        <v>18</v>
      </c>
      <c r="B691" s="1" t="s">
        <v>19</v>
      </c>
      <c r="C691" s="1" t="s">
        <v>20</v>
      </c>
      <c r="D691" s="1" t="s">
        <v>21</v>
      </c>
      <c r="E691" s="1" t="s">
        <v>65</v>
      </c>
      <c r="F691" s="1" t="s">
        <v>66</v>
      </c>
      <c r="G691" s="1" t="s">
        <v>24</v>
      </c>
      <c r="H691" s="1" t="s">
        <v>25</v>
      </c>
      <c r="I691" s="1" t="s">
        <v>26</v>
      </c>
      <c r="J691" s="1" t="s">
        <v>27</v>
      </c>
      <c r="K691" s="1" t="s">
        <v>28</v>
      </c>
      <c r="L691" s="1" t="s">
        <v>29</v>
      </c>
      <c r="M691" s="1" t="s">
        <v>30</v>
      </c>
      <c r="N691" s="1" t="s">
        <v>31</v>
      </c>
      <c r="O691" s="1">
        <v>1999</v>
      </c>
      <c r="P691" s="1">
        <v>84889216183</v>
      </c>
      <c r="Q691" s="1"/>
      <c r="R691" s="1"/>
    </row>
    <row r="692" spans="1:18" x14ac:dyDescent="0.25">
      <c r="A692" s="1" t="s">
        <v>18</v>
      </c>
      <c r="B692" s="1" t="s">
        <v>19</v>
      </c>
      <c r="C692" s="1" t="s">
        <v>20</v>
      </c>
      <c r="D692" s="1" t="s">
        <v>21</v>
      </c>
      <c r="E692" s="1" t="s">
        <v>65</v>
      </c>
      <c r="F692" s="1" t="s">
        <v>66</v>
      </c>
      <c r="G692" s="1" t="s">
        <v>24</v>
      </c>
      <c r="H692" s="1" t="s">
        <v>25</v>
      </c>
      <c r="I692" s="1" t="s">
        <v>26</v>
      </c>
      <c r="J692" s="1" t="s">
        <v>27</v>
      </c>
      <c r="K692" s="1" t="s">
        <v>28</v>
      </c>
      <c r="L692" s="1" t="s">
        <v>29</v>
      </c>
      <c r="M692" s="1" t="s">
        <v>30</v>
      </c>
      <c r="N692" s="1" t="s">
        <v>31</v>
      </c>
      <c r="O692" s="1">
        <v>2000</v>
      </c>
      <c r="P692" s="1">
        <v>87132464879</v>
      </c>
      <c r="Q692" s="1"/>
      <c r="R692" s="1"/>
    </row>
    <row r="693" spans="1:18" x14ac:dyDescent="0.25">
      <c r="A693" s="1" t="s">
        <v>18</v>
      </c>
      <c r="B693" s="1" t="s">
        <v>19</v>
      </c>
      <c r="C693" s="1" t="s">
        <v>20</v>
      </c>
      <c r="D693" s="1" t="s">
        <v>21</v>
      </c>
      <c r="E693" s="1" t="s">
        <v>65</v>
      </c>
      <c r="F693" s="1" t="s">
        <v>66</v>
      </c>
      <c r="G693" s="1" t="s">
        <v>24</v>
      </c>
      <c r="H693" s="1" t="s">
        <v>25</v>
      </c>
      <c r="I693" s="1" t="s">
        <v>26</v>
      </c>
      <c r="J693" s="1" t="s">
        <v>27</v>
      </c>
      <c r="K693" s="1" t="s">
        <v>28</v>
      </c>
      <c r="L693" s="1" t="s">
        <v>29</v>
      </c>
      <c r="M693" s="1" t="s">
        <v>30</v>
      </c>
      <c r="N693" s="1" t="s">
        <v>31</v>
      </c>
      <c r="O693" s="1">
        <v>2001</v>
      </c>
      <c r="P693" s="1">
        <v>75644878826</v>
      </c>
      <c r="Q693" s="1"/>
      <c r="R693" s="1"/>
    </row>
    <row r="694" spans="1:18" x14ac:dyDescent="0.25">
      <c r="A694" s="1" t="s">
        <v>18</v>
      </c>
      <c r="B694" s="1" t="s">
        <v>19</v>
      </c>
      <c r="C694" s="1" t="s">
        <v>20</v>
      </c>
      <c r="D694" s="1" t="s">
        <v>21</v>
      </c>
      <c r="E694" s="1" t="s">
        <v>65</v>
      </c>
      <c r="F694" s="1" t="s">
        <v>66</v>
      </c>
      <c r="G694" s="1" t="s">
        <v>24</v>
      </c>
      <c r="H694" s="1" t="s">
        <v>25</v>
      </c>
      <c r="I694" s="1" t="s">
        <v>26</v>
      </c>
      <c r="J694" s="1" t="s">
        <v>27</v>
      </c>
      <c r="K694" s="1" t="s">
        <v>28</v>
      </c>
      <c r="L694" s="1" t="s">
        <v>29</v>
      </c>
      <c r="M694" s="1" t="s">
        <v>30</v>
      </c>
      <c r="N694" s="1" t="s">
        <v>31</v>
      </c>
      <c r="O694" s="1">
        <v>2002</v>
      </c>
      <c r="P694" s="1">
        <v>81499067995</v>
      </c>
      <c r="Q694" s="1"/>
      <c r="R694" s="1"/>
    </row>
    <row r="695" spans="1:18" x14ac:dyDescent="0.25">
      <c r="A695" s="1" t="s">
        <v>18</v>
      </c>
      <c r="B695" s="1" t="s">
        <v>19</v>
      </c>
      <c r="C695" s="1" t="s">
        <v>20</v>
      </c>
      <c r="D695" s="1" t="s">
        <v>21</v>
      </c>
      <c r="E695" s="1" t="s">
        <v>65</v>
      </c>
      <c r="F695" s="1" t="s">
        <v>66</v>
      </c>
      <c r="G695" s="1" t="s">
        <v>24</v>
      </c>
      <c r="H695" s="1" t="s">
        <v>25</v>
      </c>
      <c r="I695" s="1" t="s">
        <v>26</v>
      </c>
      <c r="J695" s="1" t="s">
        <v>27</v>
      </c>
      <c r="K695" s="1" t="s">
        <v>28</v>
      </c>
      <c r="L695" s="1" t="s">
        <v>29</v>
      </c>
      <c r="M695" s="1" t="s">
        <v>30</v>
      </c>
      <c r="N695" s="1" t="s">
        <v>31</v>
      </c>
      <c r="O695" s="1">
        <v>2003</v>
      </c>
      <c r="P695" s="1">
        <v>102104163804</v>
      </c>
      <c r="Q695" s="1"/>
      <c r="R695" s="1"/>
    </row>
    <row r="696" spans="1:18" x14ac:dyDescent="0.25">
      <c r="A696" s="1" t="s">
        <v>18</v>
      </c>
      <c r="B696" s="1" t="s">
        <v>19</v>
      </c>
      <c r="C696" s="1" t="s">
        <v>20</v>
      </c>
      <c r="D696" s="1" t="s">
        <v>21</v>
      </c>
      <c r="E696" s="1" t="s">
        <v>65</v>
      </c>
      <c r="F696" s="1" t="s">
        <v>66</v>
      </c>
      <c r="G696" s="1" t="s">
        <v>24</v>
      </c>
      <c r="H696" s="1" t="s">
        <v>25</v>
      </c>
      <c r="I696" s="1" t="s">
        <v>26</v>
      </c>
      <c r="J696" s="1" t="s">
        <v>27</v>
      </c>
      <c r="K696" s="1" t="s">
        <v>28</v>
      </c>
      <c r="L696" s="1" t="s">
        <v>29</v>
      </c>
      <c r="M696" s="1" t="s">
        <v>30</v>
      </c>
      <c r="N696" s="1" t="s">
        <v>31</v>
      </c>
      <c r="O696" s="1">
        <v>2004</v>
      </c>
      <c r="P696" s="1">
        <v>123266731750</v>
      </c>
      <c r="Q696" s="1"/>
      <c r="R696" s="1"/>
    </row>
    <row r="697" spans="1:18" x14ac:dyDescent="0.25">
      <c r="A697" s="1" t="s">
        <v>18</v>
      </c>
      <c r="B697" s="1" t="s">
        <v>19</v>
      </c>
      <c r="C697" s="1" t="s">
        <v>20</v>
      </c>
      <c r="D697" s="1" t="s">
        <v>21</v>
      </c>
      <c r="E697" s="1" t="s">
        <v>65</v>
      </c>
      <c r="F697" s="1" t="s">
        <v>66</v>
      </c>
      <c r="G697" s="1" t="s">
        <v>24</v>
      </c>
      <c r="H697" s="1" t="s">
        <v>25</v>
      </c>
      <c r="I697" s="1" t="s">
        <v>26</v>
      </c>
      <c r="J697" s="1" t="s">
        <v>27</v>
      </c>
      <c r="K697" s="1" t="s">
        <v>28</v>
      </c>
      <c r="L697" s="1" t="s">
        <v>29</v>
      </c>
      <c r="M697" s="1" t="s">
        <v>30</v>
      </c>
      <c r="N697" s="1" t="s">
        <v>31</v>
      </c>
      <c r="O697" s="1">
        <v>2005</v>
      </c>
      <c r="P697" s="1">
        <v>130961940354</v>
      </c>
      <c r="Q697" s="1"/>
      <c r="R697" s="1"/>
    </row>
    <row r="698" spans="1:18" x14ac:dyDescent="0.25">
      <c r="A698" s="1" t="s">
        <v>18</v>
      </c>
      <c r="B698" s="1" t="s">
        <v>19</v>
      </c>
      <c r="C698" s="1" t="s">
        <v>20</v>
      </c>
      <c r="D698" s="1" t="s">
        <v>21</v>
      </c>
      <c r="E698" s="1" t="s">
        <v>65</v>
      </c>
      <c r="F698" s="1" t="s">
        <v>66</v>
      </c>
      <c r="G698" s="1" t="s">
        <v>24</v>
      </c>
      <c r="H698" s="1" t="s">
        <v>25</v>
      </c>
      <c r="I698" s="1" t="s">
        <v>26</v>
      </c>
      <c r="J698" s="1" t="s">
        <v>27</v>
      </c>
      <c r="K698" s="1" t="s">
        <v>28</v>
      </c>
      <c r="L698" s="1" t="s">
        <v>29</v>
      </c>
      <c r="M698" s="1" t="s">
        <v>30</v>
      </c>
      <c r="N698" s="1" t="s">
        <v>31</v>
      </c>
      <c r="O698" s="1">
        <v>2006</v>
      </c>
      <c r="P698" s="1">
        <v>147792821570</v>
      </c>
      <c r="Q698" s="1"/>
      <c r="R698" s="1"/>
    </row>
    <row r="699" spans="1:18" x14ac:dyDescent="0.25">
      <c r="A699" s="1" t="s">
        <v>18</v>
      </c>
      <c r="B699" s="1" t="s">
        <v>19</v>
      </c>
      <c r="C699" s="1" t="s">
        <v>20</v>
      </c>
      <c r="D699" s="1" t="s">
        <v>21</v>
      </c>
      <c r="E699" s="1" t="s">
        <v>65</v>
      </c>
      <c r="F699" s="1" t="s">
        <v>66</v>
      </c>
      <c r="G699" s="1" t="s">
        <v>24</v>
      </c>
      <c r="H699" s="1" t="s">
        <v>25</v>
      </c>
      <c r="I699" s="1" t="s">
        <v>26</v>
      </c>
      <c r="J699" s="1" t="s">
        <v>27</v>
      </c>
      <c r="K699" s="1" t="s">
        <v>28</v>
      </c>
      <c r="L699" s="1" t="s">
        <v>29</v>
      </c>
      <c r="M699" s="1" t="s">
        <v>30</v>
      </c>
      <c r="N699" s="1" t="s">
        <v>31</v>
      </c>
      <c r="O699" s="1">
        <v>2007</v>
      </c>
      <c r="P699" s="1">
        <v>168817020132</v>
      </c>
      <c r="Q699" s="1"/>
      <c r="R699" s="1"/>
    </row>
    <row r="700" spans="1:18" x14ac:dyDescent="0.25">
      <c r="A700" s="1" t="s">
        <v>18</v>
      </c>
      <c r="B700" s="1" t="s">
        <v>19</v>
      </c>
      <c r="C700" s="1" t="s">
        <v>20</v>
      </c>
      <c r="D700" s="1" t="s">
        <v>21</v>
      </c>
      <c r="E700" s="1" t="s">
        <v>65</v>
      </c>
      <c r="F700" s="1" t="s">
        <v>66</v>
      </c>
      <c r="G700" s="1" t="s">
        <v>24</v>
      </c>
      <c r="H700" s="1" t="s">
        <v>25</v>
      </c>
      <c r="I700" s="1" t="s">
        <v>26</v>
      </c>
      <c r="J700" s="1" t="s">
        <v>27</v>
      </c>
      <c r="K700" s="1" t="s">
        <v>28</v>
      </c>
      <c r="L700" s="1" t="s">
        <v>29</v>
      </c>
      <c r="M700" s="1" t="s">
        <v>30</v>
      </c>
      <c r="N700" s="1" t="s">
        <v>31</v>
      </c>
      <c r="O700" s="1">
        <v>2008</v>
      </c>
      <c r="P700" s="1">
        <v>183327276527</v>
      </c>
      <c r="Q700" s="1"/>
      <c r="R700" s="1"/>
    </row>
    <row r="701" spans="1:18" x14ac:dyDescent="0.25">
      <c r="A701" s="1" t="s">
        <v>18</v>
      </c>
      <c r="B701" s="1" t="s">
        <v>19</v>
      </c>
      <c r="C701" s="1" t="s">
        <v>20</v>
      </c>
      <c r="D701" s="1" t="s">
        <v>21</v>
      </c>
      <c r="E701" s="1" t="s">
        <v>65</v>
      </c>
      <c r="F701" s="1" t="s">
        <v>66</v>
      </c>
      <c r="G701" s="1" t="s">
        <v>24</v>
      </c>
      <c r="H701" s="1" t="s">
        <v>25</v>
      </c>
      <c r="I701" s="1" t="s">
        <v>26</v>
      </c>
      <c r="J701" s="1" t="s">
        <v>27</v>
      </c>
      <c r="K701" s="1" t="s">
        <v>28</v>
      </c>
      <c r="L701" s="1" t="s">
        <v>29</v>
      </c>
      <c r="M701" s="1" t="s">
        <v>30</v>
      </c>
      <c r="N701" s="1" t="s">
        <v>31</v>
      </c>
      <c r="O701" s="1">
        <v>2009</v>
      </c>
      <c r="P701" s="1">
        <v>130780728959</v>
      </c>
      <c r="Q701" s="1"/>
      <c r="R701" s="1"/>
    </row>
    <row r="702" spans="1:18" x14ac:dyDescent="0.25">
      <c r="A702" s="1" t="s">
        <v>18</v>
      </c>
      <c r="B702" s="1" t="s">
        <v>19</v>
      </c>
      <c r="C702" s="1" t="s">
        <v>20</v>
      </c>
      <c r="D702" s="1" t="s">
        <v>21</v>
      </c>
      <c r="E702" s="1" t="s">
        <v>65</v>
      </c>
      <c r="F702" s="1" t="s">
        <v>66</v>
      </c>
      <c r="G702" s="1" t="s">
        <v>24</v>
      </c>
      <c r="H702" s="1" t="s">
        <v>25</v>
      </c>
      <c r="I702" s="1" t="s">
        <v>26</v>
      </c>
      <c r="J702" s="1" t="s">
        <v>27</v>
      </c>
      <c r="K702" s="1" t="s">
        <v>28</v>
      </c>
      <c r="L702" s="1" t="s">
        <v>29</v>
      </c>
      <c r="M702" s="1" t="s">
        <v>30</v>
      </c>
      <c r="N702" s="1" t="s">
        <v>31</v>
      </c>
      <c r="O702" s="1">
        <v>2010</v>
      </c>
      <c r="P702" s="1">
        <v>158549372804</v>
      </c>
      <c r="Q702" s="1"/>
      <c r="R702" s="1"/>
    </row>
    <row r="703" spans="1:18" x14ac:dyDescent="0.25">
      <c r="A703" s="1" t="s">
        <v>18</v>
      </c>
      <c r="B703" s="1" t="s">
        <v>19</v>
      </c>
      <c r="C703" s="1" t="s">
        <v>20</v>
      </c>
      <c r="D703" s="1" t="s">
        <v>21</v>
      </c>
      <c r="E703" s="1" t="s">
        <v>65</v>
      </c>
      <c r="F703" s="1" t="s">
        <v>66</v>
      </c>
      <c r="G703" s="1" t="s">
        <v>24</v>
      </c>
      <c r="H703" s="1" t="s">
        <v>25</v>
      </c>
      <c r="I703" s="1" t="s">
        <v>26</v>
      </c>
      <c r="J703" s="1" t="s">
        <v>27</v>
      </c>
      <c r="K703" s="1" t="s">
        <v>28</v>
      </c>
      <c r="L703" s="1" t="s">
        <v>29</v>
      </c>
      <c r="M703" s="1" t="s">
        <v>30</v>
      </c>
      <c r="N703" s="1" t="s">
        <v>31</v>
      </c>
      <c r="O703" s="1">
        <v>2011</v>
      </c>
      <c r="P703" s="1">
        <v>186963204020</v>
      </c>
      <c r="Q703" s="1"/>
      <c r="R703" s="1"/>
    </row>
    <row r="704" spans="1:18" x14ac:dyDescent="0.25">
      <c r="A704" s="1" t="s">
        <v>18</v>
      </c>
      <c r="B704" s="1" t="s">
        <v>19</v>
      </c>
      <c r="C704" s="1" t="s">
        <v>20</v>
      </c>
      <c r="D704" s="1" t="s">
        <v>21</v>
      </c>
      <c r="E704" s="1" t="s">
        <v>65</v>
      </c>
      <c r="F704" s="1" t="s">
        <v>66</v>
      </c>
      <c r="G704" s="1" t="s">
        <v>24</v>
      </c>
      <c r="H704" s="1" t="s">
        <v>25</v>
      </c>
      <c r="I704" s="1" t="s">
        <v>26</v>
      </c>
      <c r="J704" s="1" t="s">
        <v>27</v>
      </c>
      <c r="K704" s="1" t="s">
        <v>28</v>
      </c>
      <c r="L704" s="1" t="s">
        <v>29</v>
      </c>
      <c r="M704" s="1" t="s">
        <v>30</v>
      </c>
      <c r="N704" s="1" t="s">
        <v>31</v>
      </c>
      <c r="O704" s="1">
        <v>2012</v>
      </c>
      <c r="P704" s="1">
        <v>172424132602</v>
      </c>
      <c r="Q704" s="1"/>
      <c r="R704" s="1"/>
    </row>
    <row r="705" spans="1:18" x14ac:dyDescent="0.25">
      <c r="A705" s="1" t="s">
        <v>18</v>
      </c>
      <c r="B705" s="1" t="s">
        <v>19</v>
      </c>
      <c r="C705" s="1" t="s">
        <v>20</v>
      </c>
      <c r="D705" s="1" t="s">
        <v>21</v>
      </c>
      <c r="E705" s="1" t="s">
        <v>65</v>
      </c>
      <c r="F705" s="1" t="s">
        <v>66</v>
      </c>
      <c r="G705" s="1" t="s">
        <v>32</v>
      </c>
      <c r="H705" s="1" t="s">
        <v>33</v>
      </c>
      <c r="I705" s="1" t="s">
        <v>26</v>
      </c>
      <c r="J705" s="1" t="s">
        <v>27</v>
      </c>
      <c r="K705" s="1" t="s">
        <v>28</v>
      </c>
      <c r="L705" s="1" t="s">
        <v>29</v>
      </c>
      <c r="M705" s="1" t="s">
        <v>30</v>
      </c>
      <c r="N705" s="1" t="s">
        <v>31</v>
      </c>
      <c r="O705" s="1">
        <v>1988</v>
      </c>
      <c r="P705" s="1">
        <v>45627000000</v>
      </c>
      <c r="Q705" s="1"/>
      <c r="R705" s="1"/>
    </row>
    <row r="706" spans="1:18" x14ac:dyDescent="0.25">
      <c r="A706" s="1" t="s">
        <v>18</v>
      </c>
      <c r="B706" s="1" t="s">
        <v>19</v>
      </c>
      <c r="C706" s="1" t="s">
        <v>20</v>
      </c>
      <c r="D706" s="1" t="s">
        <v>21</v>
      </c>
      <c r="E706" s="1" t="s">
        <v>65</v>
      </c>
      <c r="F706" s="1" t="s">
        <v>66</v>
      </c>
      <c r="G706" s="1" t="s">
        <v>32</v>
      </c>
      <c r="H706" s="1" t="s">
        <v>33</v>
      </c>
      <c r="I706" s="1" t="s">
        <v>26</v>
      </c>
      <c r="J706" s="1" t="s">
        <v>27</v>
      </c>
      <c r="K706" s="1" t="s">
        <v>28</v>
      </c>
      <c r="L706" s="1" t="s">
        <v>29</v>
      </c>
      <c r="M706" s="1" t="s">
        <v>30</v>
      </c>
      <c r="N706" s="1" t="s">
        <v>31</v>
      </c>
      <c r="O706" s="1">
        <v>1989</v>
      </c>
      <c r="P706" s="1">
        <v>48975000000</v>
      </c>
      <c r="Q706" s="1"/>
      <c r="R706" s="1"/>
    </row>
    <row r="707" spans="1:18" x14ac:dyDescent="0.25">
      <c r="A707" s="1" t="s">
        <v>18</v>
      </c>
      <c r="B707" s="1" t="s">
        <v>19</v>
      </c>
      <c r="C707" s="1" t="s">
        <v>20</v>
      </c>
      <c r="D707" s="1" t="s">
        <v>21</v>
      </c>
      <c r="E707" s="1" t="s">
        <v>65</v>
      </c>
      <c r="F707" s="1" t="s">
        <v>66</v>
      </c>
      <c r="G707" s="1" t="s">
        <v>32</v>
      </c>
      <c r="H707" s="1" t="s">
        <v>33</v>
      </c>
      <c r="I707" s="1" t="s">
        <v>26</v>
      </c>
      <c r="J707" s="1" t="s">
        <v>27</v>
      </c>
      <c r="K707" s="1" t="s">
        <v>28</v>
      </c>
      <c r="L707" s="1" t="s">
        <v>29</v>
      </c>
      <c r="M707" s="1" t="s">
        <v>30</v>
      </c>
      <c r="N707" s="1" t="s">
        <v>31</v>
      </c>
      <c r="O707" s="1">
        <v>1990</v>
      </c>
      <c r="P707" s="1">
        <v>54264000000</v>
      </c>
      <c r="Q707" s="1"/>
      <c r="R707" s="1"/>
    </row>
    <row r="708" spans="1:18" x14ac:dyDescent="0.25">
      <c r="A708" s="1" t="s">
        <v>18</v>
      </c>
      <c r="B708" s="1" t="s">
        <v>19</v>
      </c>
      <c r="C708" s="1" t="s">
        <v>20</v>
      </c>
      <c r="D708" s="1" t="s">
        <v>21</v>
      </c>
      <c r="E708" s="1" t="s">
        <v>65</v>
      </c>
      <c r="F708" s="1" t="s">
        <v>66</v>
      </c>
      <c r="G708" s="1" t="s">
        <v>32</v>
      </c>
      <c r="H708" s="1" t="s">
        <v>33</v>
      </c>
      <c r="I708" s="1" t="s">
        <v>26</v>
      </c>
      <c r="J708" s="1" t="s">
        <v>27</v>
      </c>
      <c r="K708" s="1" t="s">
        <v>28</v>
      </c>
      <c r="L708" s="1" t="s">
        <v>29</v>
      </c>
      <c r="M708" s="1" t="s">
        <v>30</v>
      </c>
      <c r="N708" s="1" t="s">
        <v>31</v>
      </c>
      <c r="O708" s="1">
        <v>1991</v>
      </c>
      <c r="P708" s="1">
        <v>49990000000</v>
      </c>
      <c r="Q708" s="1"/>
      <c r="R708" s="1"/>
    </row>
    <row r="709" spans="1:18" x14ac:dyDescent="0.25">
      <c r="A709" s="1" t="s">
        <v>18</v>
      </c>
      <c r="B709" s="1" t="s">
        <v>19</v>
      </c>
      <c r="C709" s="1" t="s">
        <v>20</v>
      </c>
      <c r="D709" s="1" t="s">
        <v>21</v>
      </c>
      <c r="E709" s="1" t="s">
        <v>65</v>
      </c>
      <c r="F709" s="1" t="s">
        <v>66</v>
      </c>
      <c r="G709" s="1" t="s">
        <v>32</v>
      </c>
      <c r="H709" s="1" t="s">
        <v>33</v>
      </c>
      <c r="I709" s="1" t="s">
        <v>26</v>
      </c>
      <c r="J709" s="1" t="s">
        <v>27</v>
      </c>
      <c r="K709" s="1" t="s">
        <v>28</v>
      </c>
      <c r="L709" s="1" t="s">
        <v>29</v>
      </c>
      <c r="M709" s="1" t="s">
        <v>30</v>
      </c>
      <c r="N709" s="1" t="s">
        <v>31</v>
      </c>
      <c r="O709" s="1">
        <v>1992</v>
      </c>
      <c r="P709" s="1">
        <v>50017000000</v>
      </c>
      <c r="Q709" s="1"/>
      <c r="R709" s="1"/>
    </row>
    <row r="710" spans="1:18" x14ac:dyDescent="0.25">
      <c r="A710" s="1" t="s">
        <v>18</v>
      </c>
      <c r="B710" s="1" t="s">
        <v>19</v>
      </c>
      <c r="C710" s="1" t="s">
        <v>20</v>
      </c>
      <c r="D710" s="1" t="s">
        <v>21</v>
      </c>
      <c r="E710" s="1" t="s">
        <v>65</v>
      </c>
      <c r="F710" s="1" t="s">
        <v>66</v>
      </c>
      <c r="G710" s="1" t="s">
        <v>32</v>
      </c>
      <c r="H710" s="1" t="s">
        <v>33</v>
      </c>
      <c r="I710" s="1" t="s">
        <v>26</v>
      </c>
      <c r="J710" s="1" t="s">
        <v>27</v>
      </c>
      <c r="K710" s="1" t="s">
        <v>28</v>
      </c>
      <c r="L710" s="1" t="s">
        <v>29</v>
      </c>
      <c r="M710" s="1" t="s">
        <v>30</v>
      </c>
      <c r="N710" s="1" t="s">
        <v>31</v>
      </c>
      <c r="O710" s="1">
        <v>1993</v>
      </c>
      <c r="P710" s="1">
        <v>42713000000</v>
      </c>
      <c r="Q710" s="1"/>
      <c r="R710" s="1"/>
    </row>
    <row r="711" spans="1:18" x14ac:dyDescent="0.25">
      <c r="A711" s="1" t="s">
        <v>18</v>
      </c>
      <c r="B711" s="1" t="s">
        <v>19</v>
      </c>
      <c r="C711" s="1" t="s">
        <v>20</v>
      </c>
      <c r="D711" s="1" t="s">
        <v>21</v>
      </c>
      <c r="E711" s="1" t="s">
        <v>65</v>
      </c>
      <c r="F711" s="1" t="s">
        <v>66</v>
      </c>
      <c r="G711" s="1" t="s">
        <v>32</v>
      </c>
      <c r="H711" s="1" t="s">
        <v>33</v>
      </c>
      <c r="I711" s="1" t="s">
        <v>26</v>
      </c>
      <c r="J711" s="1" t="s">
        <v>27</v>
      </c>
      <c r="K711" s="1" t="s">
        <v>28</v>
      </c>
      <c r="L711" s="1" t="s">
        <v>29</v>
      </c>
      <c r="M711" s="1" t="s">
        <v>30</v>
      </c>
      <c r="N711" s="1" t="s">
        <v>31</v>
      </c>
      <c r="O711" s="1">
        <v>1994</v>
      </c>
      <c r="P711" s="1">
        <v>55458000000</v>
      </c>
      <c r="Q711" s="1"/>
      <c r="R711" s="1"/>
    </row>
    <row r="712" spans="1:18" x14ac:dyDescent="0.25">
      <c r="A712" s="1" t="s">
        <v>18</v>
      </c>
      <c r="B712" s="1" t="s">
        <v>19</v>
      </c>
      <c r="C712" s="1" t="s">
        <v>20</v>
      </c>
      <c r="D712" s="1" t="s">
        <v>21</v>
      </c>
      <c r="E712" s="1" t="s">
        <v>65</v>
      </c>
      <c r="F712" s="1" t="s">
        <v>66</v>
      </c>
      <c r="G712" s="1" t="s">
        <v>32</v>
      </c>
      <c r="H712" s="1" t="s">
        <v>33</v>
      </c>
      <c r="I712" s="1" t="s">
        <v>26</v>
      </c>
      <c r="J712" s="1" t="s">
        <v>27</v>
      </c>
      <c r="K712" s="1" t="s">
        <v>28</v>
      </c>
      <c r="L712" s="1" t="s">
        <v>29</v>
      </c>
      <c r="M712" s="1" t="s">
        <v>30</v>
      </c>
      <c r="N712" s="1" t="s">
        <v>31</v>
      </c>
      <c r="O712" s="1">
        <v>1995</v>
      </c>
      <c r="P712" s="1">
        <v>65036000000</v>
      </c>
      <c r="Q712" s="1"/>
      <c r="R712" s="1"/>
    </row>
    <row r="713" spans="1:18" x14ac:dyDescent="0.25">
      <c r="A713" s="1" t="s">
        <v>18</v>
      </c>
      <c r="B713" s="1" t="s">
        <v>19</v>
      </c>
      <c r="C713" s="1" t="s">
        <v>20</v>
      </c>
      <c r="D713" s="1" t="s">
        <v>21</v>
      </c>
      <c r="E713" s="1" t="s">
        <v>65</v>
      </c>
      <c r="F713" s="1" t="s">
        <v>66</v>
      </c>
      <c r="G713" s="1" t="s">
        <v>32</v>
      </c>
      <c r="H713" s="1" t="s">
        <v>33</v>
      </c>
      <c r="I713" s="1" t="s">
        <v>26</v>
      </c>
      <c r="J713" s="1" t="s">
        <v>27</v>
      </c>
      <c r="K713" s="1" t="s">
        <v>28</v>
      </c>
      <c r="L713" s="1" t="s">
        <v>29</v>
      </c>
      <c r="M713" s="1" t="s">
        <v>30</v>
      </c>
      <c r="N713" s="1" t="s">
        <v>31</v>
      </c>
      <c r="O713" s="1">
        <v>1996</v>
      </c>
      <c r="P713" s="1">
        <v>66930000000</v>
      </c>
      <c r="Q713" s="1"/>
      <c r="R713" s="1"/>
    </row>
    <row r="714" spans="1:18" x14ac:dyDescent="0.25">
      <c r="A714" s="1" t="s">
        <v>18</v>
      </c>
      <c r="B714" s="1" t="s">
        <v>19</v>
      </c>
      <c r="C714" s="1" t="s">
        <v>20</v>
      </c>
      <c r="D714" s="1" t="s">
        <v>21</v>
      </c>
      <c r="E714" s="1" t="s">
        <v>65</v>
      </c>
      <c r="F714" s="1" t="s">
        <v>66</v>
      </c>
      <c r="G714" s="1" t="s">
        <v>32</v>
      </c>
      <c r="H714" s="1" t="s">
        <v>33</v>
      </c>
      <c r="I714" s="1" t="s">
        <v>26</v>
      </c>
      <c r="J714" s="1" t="s">
        <v>27</v>
      </c>
      <c r="K714" s="1" t="s">
        <v>28</v>
      </c>
      <c r="L714" s="1" t="s">
        <v>29</v>
      </c>
      <c r="M714" s="1" t="s">
        <v>30</v>
      </c>
      <c r="N714" s="1" t="s">
        <v>31</v>
      </c>
      <c r="O714" s="1">
        <v>1997</v>
      </c>
      <c r="P714" s="1">
        <v>65596000000</v>
      </c>
      <c r="Q714" s="1"/>
      <c r="R714" s="1"/>
    </row>
    <row r="715" spans="1:18" x14ac:dyDescent="0.25">
      <c r="A715" s="1" t="s">
        <v>18</v>
      </c>
      <c r="B715" s="1" t="s">
        <v>19</v>
      </c>
      <c r="C715" s="1" t="s">
        <v>20</v>
      </c>
      <c r="D715" s="1" t="s">
        <v>21</v>
      </c>
      <c r="E715" s="1" t="s">
        <v>65</v>
      </c>
      <c r="F715" s="1" t="s">
        <v>66</v>
      </c>
      <c r="G715" s="1" t="s">
        <v>32</v>
      </c>
      <c r="H715" s="1" t="s">
        <v>33</v>
      </c>
      <c r="I715" s="1" t="s">
        <v>26</v>
      </c>
      <c r="J715" s="1" t="s">
        <v>27</v>
      </c>
      <c r="K715" s="1" t="s">
        <v>28</v>
      </c>
      <c r="L715" s="1" t="s">
        <v>29</v>
      </c>
      <c r="M715" s="1" t="s">
        <v>30</v>
      </c>
      <c r="N715" s="1" t="s">
        <v>31</v>
      </c>
      <c r="O715" s="1">
        <v>1998</v>
      </c>
      <c r="P715" s="1">
        <v>68403006000</v>
      </c>
      <c r="Q715" s="1"/>
      <c r="R715" s="1"/>
    </row>
    <row r="716" spans="1:18" x14ac:dyDescent="0.25">
      <c r="A716" s="1" t="s">
        <v>18</v>
      </c>
      <c r="B716" s="1" t="s">
        <v>19</v>
      </c>
      <c r="C716" s="1" t="s">
        <v>20</v>
      </c>
      <c r="D716" s="1" t="s">
        <v>21</v>
      </c>
      <c r="E716" s="1" t="s">
        <v>65</v>
      </c>
      <c r="F716" s="1" t="s">
        <v>66</v>
      </c>
      <c r="G716" s="1" t="s">
        <v>32</v>
      </c>
      <c r="H716" s="1" t="s">
        <v>33</v>
      </c>
      <c r="I716" s="1" t="s">
        <v>26</v>
      </c>
      <c r="J716" s="1" t="s">
        <v>27</v>
      </c>
      <c r="K716" s="1" t="s">
        <v>28</v>
      </c>
      <c r="L716" s="1" t="s">
        <v>29</v>
      </c>
      <c r="M716" s="1" t="s">
        <v>30</v>
      </c>
      <c r="N716" s="1" t="s">
        <v>31</v>
      </c>
      <c r="O716" s="1">
        <v>1999</v>
      </c>
      <c r="P716" s="1">
        <v>68580272642</v>
      </c>
      <c r="Q716" s="1"/>
      <c r="R716" s="1"/>
    </row>
    <row r="717" spans="1:18" x14ac:dyDescent="0.25">
      <c r="A717" s="1" t="s">
        <v>18</v>
      </c>
      <c r="B717" s="1" t="s">
        <v>19</v>
      </c>
      <c r="C717" s="1" t="s">
        <v>20</v>
      </c>
      <c r="D717" s="1" t="s">
        <v>21</v>
      </c>
      <c r="E717" s="1" t="s">
        <v>65</v>
      </c>
      <c r="F717" s="1" t="s">
        <v>66</v>
      </c>
      <c r="G717" s="1" t="s">
        <v>32</v>
      </c>
      <c r="H717" s="1" t="s">
        <v>33</v>
      </c>
      <c r="I717" s="1" t="s">
        <v>26</v>
      </c>
      <c r="J717" s="1" t="s">
        <v>27</v>
      </c>
      <c r="K717" s="1" t="s">
        <v>28</v>
      </c>
      <c r="L717" s="1" t="s">
        <v>29</v>
      </c>
      <c r="M717" s="1" t="s">
        <v>30</v>
      </c>
      <c r="N717" s="1" t="s">
        <v>31</v>
      </c>
      <c r="O717" s="1">
        <v>2000</v>
      </c>
      <c r="P717" s="1">
        <v>72879776933</v>
      </c>
      <c r="Q717" s="1"/>
      <c r="R717" s="1"/>
    </row>
    <row r="718" spans="1:18" x14ac:dyDescent="0.25">
      <c r="A718" s="1" t="s">
        <v>18</v>
      </c>
      <c r="B718" s="1" t="s">
        <v>19</v>
      </c>
      <c r="C718" s="1" t="s">
        <v>20</v>
      </c>
      <c r="D718" s="1" t="s">
        <v>21</v>
      </c>
      <c r="E718" s="1" t="s">
        <v>65</v>
      </c>
      <c r="F718" s="1" t="s">
        <v>66</v>
      </c>
      <c r="G718" s="1" t="s">
        <v>32</v>
      </c>
      <c r="H718" s="1" t="s">
        <v>33</v>
      </c>
      <c r="I718" s="1" t="s">
        <v>26</v>
      </c>
      <c r="J718" s="1" t="s">
        <v>27</v>
      </c>
      <c r="K718" s="1" t="s">
        <v>28</v>
      </c>
      <c r="L718" s="1" t="s">
        <v>29</v>
      </c>
      <c r="M718" s="1" t="s">
        <v>30</v>
      </c>
      <c r="N718" s="1" t="s">
        <v>31</v>
      </c>
      <c r="O718" s="1">
        <v>2001</v>
      </c>
      <c r="P718" s="1">
        <v>63199505917</v>
      </c>
      <c r="Q718" s="1"/>
      <c r="R718" s="1"/>
    </row>
    <row r="719" spans="1:18" x14ac:dyDescent="0.25">
      <c r="A719" s="1" t="s">
        <v>18</v>
      </c>
      <c r="B719" s="1" t="s">
        <v>19</v>
      </c>
      <c r="C719" s="1" t="s">
        <v>20</v>
      </c>
      <c r="D719" s="1" t="s">
        <v>21</v>
      </c>
      <c r="E719" s="1" t="s">
        <v>65</v>
      </c>
      <c r="F719" s="1" t="s">
        <v>66</v>
      </c>
      <c r="G719" s="1" t="s">
        <v>32</v>
      </c>
      <c r="H719" s="1" t="s">
        <v>33</v>
      </c>
      <c r="I719" s="1" t="s">
        <v>26</v>
      </c>
      <c r="J719" s="1" t="s">
        <v>27</v>
      </c>
      <c r="K719" s="1" t="s">
        <v>28</v>
      </c>
      <c r="L719" s="1" t="s">
        <v>29</v>
      </c>
      <c r="M719" s="1" t="s">
        <v>30</v>
      </c>
      <c r="N719" s="1" t="s">
        <v>31</v>
      </c>
      <c r="O719" s="1">
        <v>2002</v>
      </c>
      <c r="P719" s="1">
        <v>66954943346</v>
      </c>
      <c r="Q719" s="1"/>
      <c r="R719" s="1"/>
    </row>
    <row r="720" spans="1:18" x14ac:dyDescent="0.25">
      <c r="A720" s="1" t="s">
        <v>18</v>
      </c>
      <c r="B720" s="1" t="s">
        <v>19</v>
      </c>
      <c r="C720" s="1" t="s">
        <v>20</v>
      </c>
      <c r="D720" s="1" t="s">
        <v>21</v>
      </c>
      <c r="E720" s="1" t="s">
        <v>65</v>
      </c>
      <c r="F720" s="1" t="s">
        <v>66</v>
      </c>
      <c r="G720" s="1" t="s">
        <v>32</v>
      </c>
      <c r="H720" s="1" t="s">
        <v>33</v>
      </c>
      <c r="I720" s="1" t="s">
        <v>26</v>
      </c>
      <c r="J720" s="1" t="s">
        <v>27</v>
      </c>
      <c r="K720" s="1" t="s">
        <v>28</v>
      </c>
      <c r="L720" s="1" t="s">
        <v>29</v>
      </c>
      <c r="M720" s="1" t="s">
        <v>30</v>
      </c>
      <c r="N720" s="1" t="s">
        <v>31</v>
      </c>
      <c r="O720" s="1">
        <v>2003</v>
      </c>
      <c r="P720" s="1">
        <v>83540416061</v>
      </c>
      <c r="Q720" s="1"/>
      <c r="R720" s="1"/>
    </row>
    <row r="721" spans="1:18" x14ac:dyDescent="0.25">
      <c r="A721" s="1" t="s">
        <v>18</v>
      </c>
      <c r="B721" s="1" t="s">
        <v>19</v>
      </c>
      <c r="C721" s="1" t="s">
        <v>20</v>
      </c>
      <c r="D721" s="1" t="s">
        <v>21</v>
      </c>
      <c r="E721" s="1" t="s">
        <v>65</v>
      </c>
      <c r="F721" s="1" t="s">
        <v>66</v>
      </c>
      <c r="G721" s="1" t="s">
        <v>32</v>
      </c>
      <c r="H721" s="1" t="s">
        <v>33</v>
      </c>
      <c r="I721" s="1" t="s">
        <v>26</v>
      </c>
      <c r="J721" s="1" t="s">
        <v>27</v>
      </c>
      <c r="K721" s="1" t="s">
        <v>28</v>
      </c>
      <c r="L721" s="1" t="s">
        <v>29</v>
      </c>
      <c r="M721" s="1" t="s">
        <v>30</v>
      </c>
      <c r="N721" s="1" t="s">
        <v>31</v>
      </c>
      <c r="O721" s="1">
        <v>2004</v>
      </c>
      <c r="P721" s="1">
        <v>100432895530</v>
      </c>
      <c r="Q721" s="1"/>
      <c r="R721" s="1"/>
    </row>
    <row r="722" spans="1:18" x14ac:dyDescent="0.25">
      <c r="A722" s="1" t="s">
        <v>18</v>
      </c>
      <c r="B722" s="1" t="s">
        <v>19</v>
      </c>
      <c r="C722" s="1" t="s">
        <v>20</v>
      </c>
      <c r="D722" s="1" t="s">
        <v>21</v>
      </c>
      <c r="E722" s="1" t="s">
        <v>65</v>
      </c>
      <c r="F722" s="1" t="s">
        <v>66</v>
      </c>
      <c r="G722" s="1" t="s">
        <v>32</v>
      </c>
      <c r="H722" s="1" t="s">
        <v>33</v>
      </c>
      <c r="I722" s="1" t="s">
        <v>26</v>
      </c>
      <c r="J722" s="1" t="s">
        <v>27</v>
      </c>
      <c r="K722" s="1" t="s">
        <v>28</v>
      </c>
      <c r="L722" s="1" t="s">
        <v>29</v>
      </c>
      <c r="M722" s="1" t="s">
        <v>30</v>
      </c>
      <c r="N722" s="1" t="s">
        <v>31</v>
      </c>
      <c r="O722" s="1">
        <v>2005</v>
      </c>
      <c r="P722" s="1">
        <v>111696839819</v>
      </c>
      <c r="Q722" s="1"/>
      <c r="R722" s="1"/>
    </row>
    <row r="723" spans="1:18" x14ac:dyDescent="0.25">
      <c r="A723" s="1" t="s">
        <v>18</v>
      </c>
      <c r="B723" s="1" t="s">
        <v>19</v>
      </c>
      <c r="C723" s="1" t="s">
        <v>20</v>
      </c>
      <c r="D723" s="1" t="s">
        <v>21</v>
      </c>
      <c r="E723" s="1" t="s">
        <v>65</v>
      </c>
      <c r="F723" s="1" t="s">
        <v>66</v>
      </c>
      <c r="G723" s="1" t="s">
        <v>32</v>
      </c>
      <c r="H723" s="1" t="s">
        <v>33</v>
      </c>
      <c r="I723" s="1" t="s">
        <v>26</v>
      </c>
      <c r="J723" s="1" t="s">
        <v>27</v>
      </c>
      <c r="K723" s="1" t="s">
        <v>28</v>
      </c>
      <c r="L723" s="1" t="s">
        <v>29</v>
      </c>
      <c r="M723" s="1" t="s">
        <v>30</v>
      </c>
      <c r="N723" s="1" t="s">
        <v>31</v>
      </c>
      <c r="O723" s="1">
        <v>2006</v>
      </c>
      <c r="P723" s="1">
        <v>127547064370</v>
      </c>
      <c r="Q723" s="1"/>
      <c r="R723" s="1"/>
    </row>
    <row r="724" spans="1:18" x14ac:dyDescent="0.25">
      <c r="A724" s="1" t="s">
        <v>18</v>
      </c>
      <c r="B724" s="1" t="s">
        <v>19</v>
      </c>
      <c r="C724" s="1" t="s">
        <v>20</v>
      </c>
      <c r="D724" s="1" t="s">
        <v>21</v>
      </c>
      <c r="E724" s="1" t="s">
        <v>65</v>
      </c>
      <c r="F724" s="1" t="s">
        <v>66</v>
      </c>
      <c r="G724" s="1" t="s">
        <v>32</v>
      </c>
      <c r="H724" s="1" t="s">
        <v>33</v>
      </c>
      <c r="I724" s="1" t="s">
        <v>26</v>
      </c>
      <c r="J724" s="1" t="s">
        <v>27</v>
      </c>
      <c r="K724" s="1" t="s">
        <v>28</v>
      </c>
      <c r="L724" s="1" t="s">
        <v>29</v>
      </c>
      <c r="M724" s="1" t="s">
        <v>30</v>
      </c>
      <c r="N724" s="1" t="s">
        <v>31</v>
      </c>
      <c r="O724" s="1">
        <v>2007</v>
      </c>
      <c r="P724" s="1">
        <v>153226243046</v>
      </c>
      <c r="Q724" s="1"/>
      <c r="R724" s="1"/>
    </row>
    <row r="725" spans="1:18" x14ac:dyDescent="0.25">
      <c r="A725" s="1" t="s">
        <v>18</v>
      </c>
      <c r="B725" s="1" t="s">
        <v>19</v>
      </c>
      <c r="C725" s="1" t="s">
        <v>20</v>
      </c>
      <c r="D725" s="1" t="s">
        <v>21</v>
      </c>
      <c r="E725" s="1" t="s">
        <v>65</v>
      </c>
      <c r="F725" s="1" t="s">
        <v>66</v>
      </c>
      <c r="G725" s="1" t="s">
        <v>32</v>
      </c>
      <c r="H725" s="1" t="s">
        <v>33</v>
      </c>
      <c r="I725" s="1" t="s">
        <v>26</v>
      </c>
      <c r="J725" s="1" t="s">
        <v>27</v>
      </c>
      <c r="K725" s="1" t="s">
        <v>28</v>
      </c>
      <c r="L725" s="1" t="s">
        <v>29</v>
      </c>
      <c r="M725" s="1" t="s">
        <v>30</v>
      </c>
      <c r="N725" s="1" t="s">
        <v>31</v>
      </c>
      <c r="O725" s="1">
        <v>2008</v>
      </c>
      <c r="P725" s="1">
        <v>168502551409</v>
      </c>
      <c r="Q725" s="1"/>
      <c r="R725" s="1"/>
    </row>
    <row r="726" spans="1:18" x14ac:dyDescent="0.25">
      <c r="A726" s="1" t="s">
        <v>18</v>
      </c>
      <c r="B726" s="1" t="s">
        <v>19</v>
      </c>
      <c r="C726" s="1" t="s">
        <v>20</v>
      </c>
      <c r="D726" s="1" t="s">
        <v>21</v>
      </c>
      <c r="E726" s="1" t="s">
        <v>65</v>
      </c>
      <c r="F726" s="1" t="s">
        <v>66</v>
      </c>
      <c r="G726" s="1" t="s">
        <v>32</v>
      </c>
      <c r="H726" s="1" t="s">
        <v>33</v>
      </c>
      <c r="I726" s="1" t="s">
        <v>26</v>
      </c>
      <c r="J726" s="1" t="s">
        <v>27</v>
      </c>
      <c r="K726" s="1" t="s">
        <v>28</v>
      </c>
      <c r="L726" s="1" t="s">
        <v>29</v>
      </c>
      <c r="M726" s="1" t="s">
        <v>30</v>
      </c>
      <c r="N726" s="1" t="s">
        <v>31</v>
      </c>
      <c r="O726" s="1">
        <v>2009</v>
      </c>
      <c r="P726" s="1">
        <v>119875972483</v>
      </c>
      <c r="Q726" s="1"/>
      <c r="R726" s="1"/>
    </row>
    <row r="727" spans="1:18" x14ac:dyDescent="0.25">
      <c r="A727" s="1" t="s">
        <v>18</v>
      </c>
      <c r="B727" s="1" t="s">
        <v>19</v>
      </c>
      <c r="C727" s="1" t="s">
        <v>20</v>
      </c>
      <c r="D727" s="1" t="s">
        <v>21</v>
      </c>
      <c r="E727" s="1" t="s">
        <v>65</v>
      </c>
      <c r="F727" s="1" t="s">
        <v>66</v>
      </c>
      <c r="G727" s="1" t="s">
        <v>32</v>
      </c>
      <c r="H727" s="1" t="s">
        <v>33</v>
      </c>
      <c r="I727" s="1" t="s">
        <v>26</v>
      </c>
      <c r="J727" s="1" t="s">
        <v>27</v>
      </c>
      <c r="K727" s="1" t="s">
        <v>28</v>
      </c>
      <c r="L727" s="1" t="s">
        <v>29</v>
      </c>
      <c r="M727" s="1" t="s">
        <v>30</v>
      </c>
      <c r="N727" s="1" t="s">
        <v>31</v>
      </c>
      <c r="O727" s="1">
        <v>2010</v>
      </c>
      <c r="P727" s="1">
        <v>148945624608</v>
      </c>
      <c r="Q727" s="1"/>
      <c r="R727" s="1"/>
    </row>
    <row r="728" spans="1:18" x14ac:dyDescent="0.25">
      <c r="A728" s="1" t="s">
        <v>18</v>
      </c>
      <c r="B728" s="1" t="s">
        <v>19</v>
      </c>
      <c r="C728" s="1" t="s">
        <v>20</v>
      </c>
      <c r="D728" s="1" t="s">
        <v>21</v>
      </c>
      <c r="E728" s="1" t="s">
        <v>65</v>
      </c>
      <c r="F728" s="1" t="s">
        <v>66</v>
      </c>
      <c r="G728" s="1" t="s">
        <v>32</v>
      </c>
      <c r="H728" s="1" t="s">
        <v>33</v>
      </c>
      <c r="I728" s="1" t="s">
        <v>26</v>
      </c>
      <c r="J728" s="1" t="s">
        <v>27</v>
      </c>
      <c r="K728" s="1" t="s">
        <v>28</v>
      </c>
      <c r="L728" s="1" t="s">
        <v>29</v>
      </c>
      <c r="M728" s="1" t="s">
        <v>30</v>
      </c>
      <c r="N728" s="1" t="s">
        <v>31</v>
      </c>
      <c r="O728" s="1">
        <v>2011</v>
      </c>
      <c r="P728" s="1">
        <v>177025878569</v>
      </c>
      <c r="Q728" s="1"/>
      <c r="R728" s="1"/>
    </row>
    <row r="729" spans="1:18" x14ac:dyDescent="0.25">
      <c r="A729" s="1" t="s">
        <v>18</v>
      </c>
      <c r="B729" s="1" t="s">
        <v>19</v>
      </c>
      <c r="C729" s="1" t="s">
        <v>20</v>
      </c>
      <c r="D729" s="1" t="s">
        <v>21</v>
      </c>
      <c r="E729" s="1" t="s">
        <v>65</v>
      </c>
      <c r="F729" s="1" t="s">
        <v>66</v>
      </c>
      <c r="G729" s="1" t="s">
        <v>32</v>
      </c>
      <c r="H729" s="1" t="s">
        <v>33</v>
      </c>
      <c r="I729" s="1" t="s">
        <v>26</v>
      </c>
      <c r="J729" s="1" t="s">
        <v>27</v>
      </c>
      <c r="K729" s="1" t="s">
        <v>28</v>
      </c>
      <c r="L729" s="1" t="s">
        <v>29</v>
      </c>
      <c r="M729" s="1" t="s">
        <v>30</v>
      </c>
      <c r="N729" s="1" t="s">
        <v>31</v>
      </c>
      <c r="O729" s="1">
        <v>2012</v>
      </c>
      <c r="P729" s="1">
        <v>162527972645</v>
      </c>
      <c r="Q729" s="1"/>
      <c r="R729" s="1"/>
    </row>
    <row r="730" spans="1:18" x14ac:dyDescent="0.25">
      <c r="A730" s="1" t="s">
        <v>18</v>
      </c>
      <c r="B730" s="1" t="s">
        <v>19</v>
      </c>
      <c r="C730" s="1" t="s">
        <v>20</v>
      </c>
      <c r="D730" s="1" t="s">
        <v>21</v>
      </c>
      <c r="E730" s="1" t="s">
        <v>67</v>
      </c>
      <c r="F730" s="1" t="s">
        <v>68</v>
      </c>
      <c r="G730" s="1" t="s">
        <v>24</v>
      </c>
      <c r="H730" s="1" t="s">
        <v>25</v>
      </c>
      <c r="I730" s="1" t="s">
        <v>26</v>
      </c>
      <c r="J730" s="1" t="s">
        <v>27</v>
      </c>
      <c r="K730" s="1" t="s">
        <v>28</v>
      </c>
      <c r="L730" s="1" t="s">
        <v>29</v>
      </c>
      <c r="M730" s="1" t="s">
        <v>30</v>
      </c>
      <c r="N730" s="1" t="s">
        <v>31</v>
      </c>
      <c r="O730" s="1">
        <v>1988</v>
      </c>
      <c r="P730" s="1">
        <v>145165000000</v>
      </c>
      <c r="Q730" s="1"/>
      <c r="R730" s="1"/>
    </row>
    <row r="731" spans="1:18" x14ac:dyDescent="0.25">
      <c r="A731" s="1" t="s">
        <v>18</v>
      </c>
      <c r="B731" s="1" t="s">
        <v>19</v>
      </c>
      <c r="C731" s="1" t="s">
        <v>20</v>
      </c>
      <c r="D731" s="1" t="s">
        <v>21</v>
      </c>
      <c r="E731" s="1" t="s">
        <v>67</v>
      </c>
      <c r="F731" s="1" t="s">
        <v>68</v>
      </c>
      <c r="G731" s="1" t="s">
        <v>24</v>
      </c>
      <c r="H731" s="1" t="s">
        <v>25</v>
      </c>
      <c r="I731" s="1" t="s">
        <v>26</v>
      </c>
      <c r="J731" s="1" t="s">
        <v>27</v>
      </c>
      <c r="K731" s="1" t="s">
        <v>28</v>
      </c>
      <c r="L731" s="1" t="s">
        <v>29</v>
      </c>
      <c r="M731" s="1" t="s">
        <v>30</v>
      </c>
      <c r="N731" s="1" t="s">
        <v>31</v>
      </c>
      <c r="O731" s="1">
        <v>1989</v>
      </c>
      <c r="P731" s="1">
        <v>152345000000</v>
      </c>
      <c r="Q731" s="1"/>
      <c r="R731" s="1"/>
    </row>
    <row r="732" spans="1:18" x14ac:dyDescent="0.25">
      <c r="A732" s="1" t="s">
        <v>18</v>
      </c>
      <c r="B732" s="1" t="s">
        <v>19</v>
      </c>
      <c r="C732" s="1" t="s">
        <v>20</v>
      </c>
      <c r="D732" s="1" t="s">
        <v>21</v>
      </c>
      <c r="E732" s="1" t="s">
        <v>67</v>
      </c>
      <c r="F732" s="1" t="s">
        <v>68</v>
      </c>
      <c r="G732" s="1" t="s">
        <v>24</v>
      </c>
      <c r="H732" s="1" t="s">
        <v>25</v>
      </c>
      <c r="I732" s="1" t="s">
        <v>26</v>
      </c>
      <c r="J732" s="1" t="s">
        <v>27</v>
      </c>
      <c r="K732" s="1" t="s">
        <v>28</v>
      </c>
      <c r="L732" s="1" t="s">
        <v>29</v>
      </c>
      <c r="M732" s="1" t="s">
        <v>30</v>
      </c>
      <c r="N732" s="1" t="s">
        <v>31</v>
      </c>
      <c r="O732" s="1">
        <v>1990</v>
      </c>
      <c r="P732" s="1">
        <v>185172000000</v>
      </c>
      <c r="Q732" s="1"/>
      <c r="R732" s="1"/>
    </row>
    <row r="733" spans="1:18" x14ac:dyDescent="0.25">
      <c r="A733" s="1" t="s">
        <v>18</v>
      </c>
      <c r="B733" s="1" t="s">
        <v>19</v>
      </c>
      <c r="C733" s="1" t="s">
        <v>20</v>
      </c>
      <c r="D733" s="1" t="s">
        <v>21</v>
      </c>
      <c r="E733" s="1" t="s">
        <v>67</v>
      </c>
      <c r="F733" s="1" t="s">
        <v>68</v>
      </c>
      <c r="G733" s="1" t="s">
        <v>24</v>
      </c>
      <c r="H733" s="1" t="s">
        <v>25</v>
      </c>
      <c r="I733" s="1" t="s">
        <v>26</v>
      </c>
      <c r="J733" s="1" t="s">
        <v>27</v>
      </c>
      <c r="K733" s="1" t="s">
        <v>28</v>
      </c>
      <c r="L733" s="1" t="s">
        <v>29</v>
      </c>
      <c r="M733" s="1" t="s">
        <v>30</v>
      </c>
      <c r="N733" s="1" t="s">
        <v>31</v>
      </c>
      <c r="O733" s="1">
        <v>1991</v>
      </c>
      <c r="P733" s="1">
        <v>184964000000</v>
      </c>
      <c r="Q733" s="1"/>
      <c r="R733" s="1"/>
    </row>
    <row r="734" spans="1:18" x14ac:dyDescent="0.25">
      <c r="A734" s="1" t="s">
        <v>18</v>
      </c>
      <c r="B734" s="1" t="s">
        <v>19</v>
      </c>
      <c r="C734" s="1" t="s">
        <v>20</v>
      </c>
      <c r="D734" s="1" t="s">
        <v>21</v>
      </c>
      <c r="E734" s="1" t="s">
        <v>67</v>
      </c>
      <c r="F734" s="1" t="s">
        <v>68</v>
      </c>
      <c r="G734" s="1" t="s">
        <v>24</v>
      </c>
      <c r="H734" s="1" t="s">
        <v>25</v>
      </c>
      <c r="I734" s="1" t="s">
        <v>26</v>
      </c>
      <c r="J734" s="1" t="s">
        <v>27</v>
      </c>
      <c r="K734" s="1" t="s">
        <v>28</v>
      </c>
      <c r="L734" s="1" t="s">
        <v>29</v>
      </c>
      <c r="M734" s="1" t="s">
        <v>30</v>
      </c>
      <c r="N734" s="1" t="s">
        <v>31</v>
      </c>
      <c r="O734" s="1">
        <v>1992</v>
      </c>
      <c r="P734" s="1">
        <v>190003000000</v>
      </c>
      <c r="Q734" s="1"/>
      <c r="R734" s="1"/>
    </row>
    <row r="735" spans="1:18" x14ac:dyDescent="0.25">
      <c r="A735" s="1" t="s">
        <v>18</v>
      </c>
      <c r="B735" s="1" t="s">
        <v>19</v>
      </c>
      <c r="C735" s="1" t="s">
        <v>20</v>
      </c>
      <c r="D735" s="1" t="s">
        <v>21</v>
      </c>
      <c r="E735" s="1" t="s">
        <v>67</v>
      </c>
      <c r="F735" s="1" t="s">
        <v>68</v>
      </c>
      <c r="G735" s="1" t="s">
        <v>24</v>
      </c>
      <c r="H735" s="1" t="s">
        <v>25</v>
      </c>
      <c r="I735" s="1" t="s">
        <v>26</v>
      </c>
      <c r="J735" s="1" t="s">
        <v>27</v>
      </c>
      <c r="K735" s="1" t="s">
        <v>28</v>
      </c>
      <c r="L735" s="1" t="s">
        <v>29</v>
      </c>
      <c r="M735" s="1" t="s">
        <v>30</v>
      </c>
      <c r="N735" s="1" t="s">
        <v>31</v>
      </c>
      <c r="O735" s="1">
        <v>1993</v>
      </c>
      <c r="P735" s="1">
        <v>181381000000</v>
      </c>
      <c r="Q735" s="1" t="s">
        <v>44</v>
      </c>
      <c r="R735" s="1"/>
    </row>
    <row r="736" spans="1:18" x14ac:dyDescent="0.25">
      <c r="A736" s="1" t="s">
        <v>18</v>
      </c>
      <c r="B736" s="1" t="s">
        <v>19</v>
      </c>
      <c r="C736" s="1" t="s">
        <v>20</v>
      </c>
      <c r="D736" s="1" t="s">
        <v>21</v>
      </c>
      <c r="E736" s="1" t="s">
        <v>67</v>
      </c>
      <c r="F736" s="1" t="s">
        <v>68</v>
      </c>
      <c r="G736" s="1" t="s">
        <v>24</v>
      </c>
      <c r="H736" s="1" t="s">
        <v>25</v>
      </c>
      <c r="I736" s="1" t="s">
        <v>26</v>
      </c>
      <c r="J736" s="1" t="s">
        <v>27</v>
      </c>
      <c r="K736" s="1" t="s">
        <v>28</v>
      </c>
      <c r="L736" s="1" t="s">
        <v>29</v>
      </c>
      <c r="M736" s="1" t="s">
        <v>30</v>
      </c>
      <c r="N736" s="1" t="s">
        <v>31</v>
      </c>
      <c r="O736" s="1">
        <v>1994</v>
      </c>
      <c r="P736" s="1">
        <v>205079000000</v>
      </c>
      <c r="Q736" s="1"/>
      <c r="R736" s="1"/>
    </row>
    <row r="737" spans="1:18" x14ac:dyDescent="0.25">
      <c r="A737" s="1" t="s">
        <v>18</v>
      </c>
      <c r="B737" s="1" t="s">
        <v>19</v>
      </c>
      <c r="C737" s="1" t="s">
        <v>20</v>
      </c>
      <c r="D737" s="1" t="s">
        <v>21</v>
      </c>
      <c r="E737" s="1" t="s">
        <v>67</v>
      </c>
      <c r="F737" s="1" t="s">
        <v>68</v>
      </c>
      <c r="G737" s="1" t="s">
        <v>24</v>
      </c>
      <c r="H737" s="1" t="s">
        <v>25</v>
      </c>
      <c r="I737" s="1" t="s">
        <v>26</v>
      </c>
      <c r="J737" s="1" t="s">
        <v>27</v>
      </c>
      <c r="K737" s="1" t="s">
        <v>28</v>
      </c>
      <c r="L737" s="1" t="s">
        <v>29</v>
      </c>
      <c r="M737" s="1" t="s">
        <v>30</v>
      </c>
      <c r="N737" s="1" t="s">
        <v>31</v>
      </c>
      <c r="O737" s="1">
        <v>1995</v>
      </c>
      <c r="P737" s="1">
        <v>237953000000</v>
      </c>
      <c r="Q737" s="1"/>
      <c r="R737" s="1"/>
    </row>
    <row r="738" spans="1:18" x14ac:dyDescent="0.25">
      <c r="A738" s="1" t="s">
        <v>18</v>
      </c>
      <c r="B738" s="1" t="s">
        <v>19</v>
      </c>
      <c r="C738" s="1" t="s">
        <v>20</v>
      </c>
      <c r="D738" s="1" t="s">
        <v>21</v>
      </c>
      <c r="E738" s="1" t="s">
        <v>67</v>
      </c>
      <c r="F738" s="1" t="s">
        <v>68</v>
      </c>
      <c r="G738" s="1" t="s">
        <v>24</v>
      </c>
      <c r="H738" s="1" t="s">
        <v>25</v>
      </c>
      <c r="I738" s="1" t="s">
        <v>26</v>
      </c>
      <c r="J738" s="1" t="s">
        <v>27</v>
      </c>
      <c r="K738" s="1" t="s">
        <v>28</v>
      </c>
      <c r="L738" s="1" t="s">
        <v>29</v>
      </c>
      <c r="M738" s="1" t="s">
        <v>30</v>
      </c>
      <c r="N738" s="1" t="s">
        <v>31</v>
      </c>
      <c r="O738" s="1">
        <v>1996</v>
      </c>
      <c r="P738" s="1">
        <v>258527000000</v>
      </c>
      <c r="Q738" s="1"/>
      <c r="R738" s="1"/>
    </row>
    <row r="739" spans="1:18" x14ac:dyDescent="0.25">
      <c r="A739" s="1" t="s">
        <v>18</v>
      </c>
      <c r="B739" s="1" t="s">
        <v>19</v>
      </c>
      <c r="C739" s="1" t="s">
        <v>20</v>
      </c>
      <c r="D739" s="1" t="s">
        <v>21</v>
      </c>
      <c r="E739" s="1" t="s">
        <v>67</v>
      </c>
      <c r="F739" s="1" t="s">
        <v>68</v>
      </c>
      <c r="G739" s="1" t="s">
        <v>24</v>
      </c>
      <c r="H739" s="1" t="s">
        <v>25</v>
      </c>
      <c r="I739" s="1" t="s">
        <v>26</v>
      </c>
      <c r="J739" s="1" t="s">
        <v>27</v>
      </c>
      <c r="K739" s="1" t="s">
        <v>28</v>
      </c>
      <c r="L739" s="1" t="s">
        <v>29</v>
      </c>
      <c r="M739" s="1" t="s">
        <v>30</v>
      </c>
      <c r="N739" s="1" t="s">
        <v>31</v>
      </c>
      <c r="O739" s="1">
        <v>1997</v>
      </c>
      <c r="P739" s="1">
        <v>280406000000</v>
      </c>
      <c r="Q739" s="1"/>
      <c r="R739" s="1"/>
    </row>
    <row r="740" spans="1:18" x14ac:dyDescent="0.25">
      <c r="A740" s="1" t="s">
        <v>18</v>
      </c>
      <c r="B740" s="1" t="s">
        <v>19</v>
      </c>
      <c r="C740" s="1" t="s">
        <v>20</v>
      </c>
      <c r="D740" s="1" t="s">
        <v>21</v>
      </c>
      <c r="E740" s="1" t="s">
        <v>67</v>
      </c>
      <c r="F740" s="1" t="s">
        <v>68</v>
      </c>
      <c r="G740" s="1" t="s">
        <v>24</v>
      </c>
      <c r="H740" s="1" t="s">
        <v>25</v>
      </c>
      <c r="I740" s="1" t="s">
        <v>26</v>
      </c>
      <c r="J740" s="1" t="s">
        <v>27</v>
      </c>
      <c r="K740" s="1" t="s">
        <v>28</v>
      </c>
      <c r="L740" s="1" t="s">
        <v>29</v>
      </c>
      <c r="M740" s="1" t="s">
        <v>30</v>
      </c>
      <c r="N740" s="1" t="s">
        <v>31</v>
      </c>
      <c r="O740" s="1">
        <v>1998</v>
      </c>
      <c r="P740" s="1">
        <v>273949000000</v>
      </c>
      <c r="Q740" s="1"/>
      <c r="R740" s="1"/>
    </row>
    <row r="741" spans="1:18" x14ac:dyDescent="0.25">
      <c r="A741" s="1" t="s">
        <v>18</v>
      </c>
      <c r="B741" s="1" t="s">
        <v>19</v>
      </c>
      <c r="C741" s="1" t="s">
        <v>20</v>
      </c>
      <c r="D741" s="1" t="s">
        <v>21</v>
      </c>
      <c r="E741" s="1" t="s">
        <v>67</v>
      </c>
      <c r="F741" s="1" t="s">
        <v>68</v>
      </c>
      <c r="G741" s="1" t="s">
        <v>24</v>
      </c>
      <c r="H741" s="1" t="s">
        <v>25</v>
      </c>
      <c r="I741" s="1" t="s">
        <v>26</v>
      </c>
      <c r="J741" s="1" t="s">
        <v>27</v>
      </c>
      <c r="K741" s="1" t="s">
        <v>28</v>
      </c>
      <c r="L741" s="1" t="s">
        <v>29</v>
      </c>
      <c r="M741" s="1" t="s">
        <v>30</v>
      </c>
      <c r="N741" s="1" t="s">
        <v>31</v>
      </c>
      <c r="O741" s="1">
        <v>1999</v>
      </c>
      <c r="P741" s="1">
        <v>272166557653</v>
      </c>
      <c r="Q741" s="1"/>
      <c r="R741" s="1"/>
    </row>
    <row r="742" spans="1:18" x14ac:dyDescent="0.25">
      <c r="A742" s="1" t="s">
        <v>18</v>
      </c>
      <c r="B742" s="1" t="s">
        <v>19</v>
      </c>
      <c r="C742" s="1" t="s">
        <v>20</v>
      </c>
      <c r="D742" s="1" t="s">
        <v>21</v>
      </c>
      <c r="E742" s="1" t="s">
        <v>67</v>
      </c>
      <c r="F742" s="1" t="s">
        <v>68</v>
      </c>
      <c r="G742" s="1" t="s">
        <v>24</v>
      </c>
      <c r="H742" s="1" t="s">
        <v>25</v>
      </c>
      <c r="I742" s="1" t="s">
        <v>26</v>
      </c>
      <c r="J742" s="1" t="s">
        <v>27</v>
      </c>
      <c r="K742" s="1" t="s">
        <v>28</v>
      </c>
      <c r="L742" s="1" t="s">
        <v>29</v>
      </c>
      <c r="M742" s="1" t="s">
        <v>30</v>
      </c>
      <c r="N742" s="1" t="s">
        <v>31</v>
      </c>
      <c r="O742" s="1">
        <v>2000</v>
      </c>
      <c r="P742" s="1">
        <v>285425264505</v>
      </c>
      <c r="Q742" s="1"/>
      <c r="R742" s="1"/>
    </row>
    <row r="743" spans="1:18" x14ac:dyDescent="0.25">
      <c r="A743" s="1" t="s">
        <v>18</v>
      </c>
      <c r="B743" s="1" t="s">
        <v>19</v>
      </c>
      <c r="C743" s="1" t="s">
        <v>20</v>
      </c>
      <c r="D743" s="1" t="s">
        <v>21</v>
      </c>
      <c r="E743" s="1" t="s">
        <v>67</v>
      </c>
      <c r="F743" s="1" t="s">
        <v>68</v>
      </c>
      <c r="G743" s="1" t="s">
        <v>24</v>
      </c>
      <c r="H743" s="1" t="s">
        <v>25</v>
      </c>
      <c r="I743" s="1" t="s">
        <v>26</v>
      </c>
      <c r="J743" s="1" t="s">
        <v>27</v>
      </c>
      <c r="K743" s="1" t="s">
        <v>28</v>
      </c>
      <c r="L743" s="1" t="s">
        <v>29</v>
      </c>
      <c r="M743" s="1" t="s">
        <v>30</v>
      </c>
      <c r="N743" s="1" t="s">
        <v>31</v>
      </c>
      <c r="O743" s="1">
        <v>2001</v>
      </c>
      <c r="P743" s="1">
        <v>272715187874</v>
      </c>
      <c r="Q743" s="1"/>
      <c r="R743" s="1"/>
    </row>
    <row r="744" spans="1:18" x14ac:dyDescent="0.25">
      <c r="A744" s="1" t="s">
        <v>18</v>
      </c>
      <c r="B744" s="1" t="s">
        <v>19</v>
      </c>
      <c r="C744" s="1" t="s">
        <v>20</v>
      </c>
      <c r="D744" s="1" t="s">
        <v>21</v>
      </c>
      <c r="E744" s="1" t="s">
        <v>67</v>
      </c>
      <c r="F744" s="1" t="s">
        <v>68</v>
      </c>
      <c r="G744" s="1" t="s">
        <v>24</v>
      </c>
      <c r="H744" s="1" t="s">
        <v>25</v>
      </c>
      <c r="I744" s="1" t="s">
        <v>26</v>
      </c>
      <c r="J744" s="1" t="s">
        <v>27</v>
      </c>
      <c r="K744" s="1" t="s">
        <v>28</v>
      </c>
      <c r="L744" s="1" t="s">
        <v>29</v>
      </c>
      <c r="M744" s="1" t="s">
        <v>30</v>
      </c>
      <c r="N744" s="1" t="s">
        <v>31</v>
      </c>
      <c r="O744" s="1">
        <v>2002</v>
      </c>
      <c r="P744" s="1">
        <v>280195147574</v>
      </c>
      <c r="Q744" s="1"/>
      <c r="R744" s="1"/>
    </row>
    <row r="745" spans="1:18" x14ac:dyDescent="0.25">
      <c r="A745" s="1" t="s">
        <v>18</v>
      </c>
      <c r="B745" s="1" t="s">
        <v>19</v>
      </c>
      <c r="C745" s="1" t="s">
        <v>20</v>
      </c>
      <c r="D745" s="1" t="s">
        <v>21</v>
      </c>
      <c r="E745" s="1" t="s">
        <v>67</v>
      </c>
      <c r="F745" s="1" t="s">
        <v>68</v>
      </c>
      <c r="G745" s="1" t="s">
        <v>24</v>
      </c>
      <c r="H745" s="1" t="s">
        <v>25</v>
      </c>
      <c r="I745" s="1" t="s">
        <v>26</v>
      </c>
      <c r="J745" s="1" t="s">
        <v>27</v>
      </c>
      <c r="K745" s="1" t="s">
        <v>28</v>
      </c>
      <c r="L745" s="1" t="s">
        <v>29</v>
      </c>
      <c r="M745" s="1" t="s">
        <v>30</v>
      </c>
      <c r="N745" s="1" t="s">
        <v>31</v>
      </c>
      <c r="O745" s="1">
        <v>2003</v>
      </c>
      <c r="P745" s="1">
        <v>305627051282</v>
      </c>
      <c r="Q745" s="1"/>
      <c r="R745" s="1"/>
    </row>
    <row r="746" spans="1:18" x14ac:dyDescent="0.25">
      <c r="A746" s="1" t="s">
        <v>18</v>
      </c>
      <c r="B746" s="1" t="s">
        <v>19</v>
      </c>
      <c r="C746" s="1" t="s">
        <v>20</v>
      </c>
      <c r="D746" s="1" t="s">
        <v>21</v>
      </c>
      <c r="E746" s="1" t="s">
        <v>67</v>
      </c>
      <c r="F746" s="1" t="s">
        <v>68</v>
      </c>
      <c r="G746" s="1" t="s">
        <v>24</v>
      </c>
      <c r="H746" s="1" t="s">
        <v>25</v>
      </c>
      <c r="I746" s="1" t="s">
        <v>26</v>
      </c>
      <c r="J746" s="1" t="s">
        <v>27</v>
      </c>
      <c r="K746" s="1" t="s">
        <v>28</v>
      </c>
      <c r="L746" s="1" t="s">
        <v>29</v>
      </c>
      <c r="M746" s="1" t="s">
        <v>30</v>
      </c>
      <c r="N746" s="1" t="s">
        <v>31</v>
      </c>
      <c r="O746" s="1">
        <v>2004</v>
      </c>
      <c r="P746" s="1">
        <v>347493474259</v>
      </c>
      <c r="Q746" s="1"/>
      <c r="R746" s="1"/>
    </row>
    <row r="747" spans="1:18" x14ac:dyDescent="0.25">
      <c r="A747" s="1" t="s">
        <v>18</v>
      </c>
      <c r="B747" s="1" t="s">
        <v>19</v>
      </c>
      <c r="C747" s="1" t="s">
        <v>20</v>
      </c>
      <c r="D747" s="1" t="s">
        <v>21</v>
      </c>
      <c r="E747" s="1" t="s">
        <v>67</v>
      </c>
      <c r="F747" s="1" t="s">
        <v>68</v>
      </c>
      <c r="G747" s="1" t="s">
        <v>24</v>
      </c>
      <c r="H747" s="1" t="s">
        <v>25</v>
      </c>
      <c r="I747" s="1" t="s">
        <v>26</v>
      </c>
      <c r="J747" s="1" t="s">
        <v>27</v>
      </c>
      <c r="K747" s="1" t="s">
        <v>28</v>
      </c>
      <c r="L747" s="1" t="s">
        <v>29</v>
      </c>
      <c r="M747" s="1" t="s">
        <v>30</v>
      </c>
      <c r="N747" s="1" t="s">
        <v>31</v>
      </c>
      <c r="O747" s="1">
        <v>2005</v>
      </c>
      <c r="P747" s="1">
        <v>390859987628</v>
      </c>
      <c r="Q747" s="1"/>
      <c r="R747" s="1"/>
    </row>
    <row r="748" spans="1:18" x14ac:dyDescent="0.25">
      <c r="A748" s="1" t="s">
        <v>18</v>
      </c>
      <c r="B748" s="1" t="s">
        <v>19</v>
      </c>
      <c r="C748" s="1" t="s">
        <v>20</v>
      </c>
      <c r="D748" s="1" t="s">
        <v>21</v>
      </c>
      <c r="E748" s="1" t="s">
        <v>67</v>
      </c>
      <c r="F748" s="1" t="s">
        <v>68</v>
      </c>
      <c r="G748" s="1" t="s">
        <v>24</v>
      </c>
      <c r="H748" s="1" t="s">
        <v>25</v>
      </c>
      <c r="I748" s="1" t="s">
        <v>26</v>
      </c>
      <c r="J748" s="1" t="s">
        <v>27</v>
      </c>
      <c r="K748" s="1" t="s">
        <v>28</v>
      </c>
      <c r="L748" s="1" t="s">
        <v>29</v>
      </c>
      <c r="M748" s="1" t="s">
        <v>30</v>
      </c>
      <c r="N748" s="1" t="s">
        <v>31</v>
      </c>
      <c r="O748" s="1">
        <v>2006</v>
      </c>
      <c r="P748" s="1">
        <v>450907024801</v>
      </c>
      <c r="Q748" s="1"/>
      <c r="R748" s="1"/>
    </row>
    <row r="749" spans="1:18" x14ac:dyDescent="0.25">
      <c r="A749" s="1" t="s">
        <v>18</v>
      </c>
      <c r="B749" s="1" t="s">
        <v>19</v>
      </c>
      <c r="C749" s="1" t="s">
        <v>20</v>
      </c>
      <c r="D749" s="1" t="s">
        <v>21</v>
      </c>
      <c r="E749" s="1" t="s">
        <v>67</v>
      </c>
      <c r="F749" s="1" t="s">
        <v>68</v>
      </c>
      <c r="G749" s="1" t="s">
        <v>24</v>
      </c>
      <c r="H749" s="1" t="s">
        <v>25</v>
      </c>
      <c r="I749" s="1" t="s">
        <v>26</v>
      </c>
      <c r="J749" s="1" t="s">
        <v>27</v>
      </c>
      <c r="K749" s="1" t="s">
        <v>28</v>
      </c>
      <c r="L749" s="1" t="s">
        <v>29</v>
      </c>
      <c r="M749" s="1" t="s">
        <v>30</v>
      </c>
      <c r="N749" s="1" t="s">
        <v>31</v>
      </c>
      <c r="O749" s="1">
        <v>2007</v>
      </c>
      <c r="P749" s="1">
        <v>441830822019</v>
      </c>
      <c r="Q749" s="1"/>
      <c r="R749" s="1"/>
    </row>
    <row r="750" spans="1:18" x14ac:dyDescent="0.25">
      <c r="A750" s="1" t="s">
        <v>18</v>
      </c>
      <c r="B750" s="1" t="s">
        <v>19</v>
      </c>
      <c r="C750" s="1" t="s">
        <v>20</v>
      </c>
      <c r="D750" s="1" t="s">
        <v>21</v>
      </c>
      <c r="E750" s="1" t="s">
        <v>67</v>
      </c>
      <c r="F750" s="1" t="s">
        <v>68</v>
      </c>
      <c r="G750" s="1" t="s">
        <v>24</v>
      </c>
      <c r="H750" s="1" t="s">
        <v>25</v>
      </c>
      <c r="I750" s="1" t="s">
        <v>26</v>
      </c>
      <c r="J750" s="1" t="s">
        <v>27</v>
      </c>
      <c r="K750" s="1" t="s">
        <v>28</v>
      </c>
      <c r="L750" s="1" t="s">
        <v>29</v>
      </c>
      <c r="M750" s="1" t="s">
        <v>30</v>
      </c>
      <c r="N750" s="1" t="s">
        <v>31</v>
      </c>
      <c r="O750" s="1">
        <v>2008</v>
      </c>
      <c r="P750" s="1">
        <v>472167687885</v>
      </c>
      <c r="Q750" s="1"/>
      <c r="R750" s="1"/>
    </row>
    <row r="751" spans="1:18" x14ac:dyDescent="0.25">
      <c r="A751" s="1" t="s">
        <v>18</v>
      </c>
      <c r="B751" s="1" t="s">
        <v>19</v>
      </c>
      <c r="C751" s="1" t="s">
        <v>20</v>
      </c>
      <c r="D751" s="1" t="s">
        <v>21</v>
      </c>
      <c r="E751" s="1" t="s">
        <v>67</v>
      </c>
      <c r="F751" s="1" t="s">
        <v>68</v>
      </c>
      <c r="G751" s="1" t="s">
        <v>24</v>
      </c>
      <c r="H751" s="1" t="s">
        <v>25</v>
      </c>
      <c r="I751" s="1" t="s">
        <v>26</v>
      </c>
      <c r="J751" s="1" t="s">
        <v>27</v>
      </c>
      <c r="K751" s="1" t="s">
        <v>28</v>
      </c>
      <c r="L751" s="1" t="s">
        <v>29</v>
      </c>
      <c r="M751" s="1" t="s">
        <v>30</v>
      </c>
      <c r="N751" s="1" t="s">
        <v>31</v>
      </c>
      <c r="O751" s="1">
        <v>2009</v>
      </c>
      <c r="P751" s="1">
        <v>354893022577</v>
      </c>
      <c r="Q751" s="1"/>
      <c r="R751" s="1"/>
    </row>
    <row r="752" spans="1:18" x14ac:dyDescent="0.25">
      <c r="A752" s="1" t="s">
        <v>18</v>
      </c>
      <c r="B752" s="1" t="s">
        <v>19</v>
      </c>
      <c r="C752" s="1" t="s">
        <v>20</v>
      </c>
      <c r="D752" s="1" t="s">
        <v>21</v>
      </c>
      <c r="E752" s="1" t="s">
        <v>67</v>
      </c>
      <c r="F752" s="1" t="s">
        <v>68</v>
      </c>
      <c r="G752" s="1" t="s">
        <v>24</v>
      </c>
      <c r="H752" s="1" t="s">
        <v>25</v>
      </c>
      <c r="I752" s="1" t="s">
        <v>26</v>
      </c>
      <c r="J752" s="1" t="s">
        <v>27</v>
      </c>
      <c r="K752" s="1" t="s">
        <v>28</v>
      </c>
      <c r="L752" s="1" t="s">
        <v>29</v>
      </c>
      <c r="M752" s="1" t="s">
        <v>30</v>
      </c>
      <c r="N752" s="1" t="s">
        <v>31</v>
      </c>
      <c r="O752" s="1">
        <v>2010</v>
      </c>
      <c r="P752" s="1">
        <v>415958982004</v>
      </c>
      <c r="Q752" s="1"/>
      <c r="R752" s="1"/>
    </row>
    <row r="753" spans="1:18" x14ac:dyDescent="0.25">
      <c r="A753" s="1" t="s">
        <v>18</v>
      </c>
      <c r="B753" s="1" t="s">
        <v>19</v>
      </c>
      <c r="C753" s="1" t="s">
        <v>20</v>
      </c>
      <c r="D753" s="1" t="s">
        <v>21</v>
      </c>
      <c r="E753" s="1" t="s">
        <v>67</v>
      </c>
      <c r="F753" s="1" t="s">
        <v>68</v>
      </c>
      <c r="G753" s="1" t="s">
        <v>24</v>
      </c>
      <c r="H753" s="1" t="s">
        <v>25</v>
      </c>
      <c r="I753" s="1" t="s">
        <v>26</v>
      </c>
      <c r="J753" s="1" t="s">
        <v>27</v>
      </c>
      <c r="K753" s="1" t="s">
        <v>28</v>
      </c>
      <c r="L753" s="1" t="s">
        <v>29</v>
      </c>
      <c r="M753" s="1" t="s">
        <v>30</v>
      </c>
      <c r="N753" s="1" t="s">
        <v>31</v>
      </c>
      <c r="O753" s="1">
        <v>2011</v>
      </c>
      <c r="P753" s="1">
        <v>502540088766</v>
      </c>
      <c r="Q753" s="1"/>
      <c r="R753" s="1"/>
    </row>
    <row r="754" spans="1:18" x14ac:dyDescent="0.25">
      <c r="A754" s="1" t="s">
        <v>18</v>
      </c>
      <c r="B754" s="1" t="s">
        <v>19</v>
      </c>
      <c r="C754" s="1" t="s">
        <v>20</v>
      </c>
      <c r="D754" s="1" t="s">
        <v>21</v>
      </c>
      <c r="E754" s="1" t="s">
        <v>67</v>
      </c>
      <c r="F754" s="1" t="s">
        <v>68</v>
      </c>
      <c r="G754" s="1" t="s">
        <v>24</v>
      </c>
      <c r="H754" s="1" t="s">
        <v>25</v>
      </c>
      <c r="I754" s="1" t="s">
        <v>26</v>
      </c>
      <c r="J754" s="1" t="s">
        <v>27</v>
      </c>
      <c r="K754" s="1" t="s">
        <v>28</v>
      </c>
      <c r="L754" s="1" t="s">
        <v>29</v>
      </c>
      <c r="M754" s="1" t="s">
        <v>30</v>
      </c>
      <c r="N754" s="1" t="s">
        <v>31</v>
      </c>
      <c r="O754" s="1">
        <v>2012</v>
      </c>
      <c r="P754" s="1">
        <v>474475651556</v>
      </c>
      <c r="Q754" s="1"/>
      <c r="R754" s="1"/>
    </row>
    <row r="755" spans="1:18" x14ac:dyDescent="0.25">
      <c r="A755" s="1" t="s">
        <v>18</v>
      </c>
      <c r="B755" s="1" t="s">
        <v>19</v>
      </c>
      <c r="C755" s="1" t="s">
        <v>20</v>
      </c>
      <c r="D755" s="1" t="s">
        <v>21</v>
      </c>
      <c r="E755" s="1" t="s">
        <v>67</v>
      </c>
      <c r="F755" s="1" t="s">
        <v>68</v>
      </c>
      <c r="G755" s="1" t="s">
        <v>32</v>
      </c>
      <c r="H755" s="1" t="s">
        <v>33</v>
      </c>
      <c r="I755" s="1" t="s">
        <v>26</v>
      </c>
      <c r="J755" s="1" t="s">
        <v>27</v>
      </c>
      <c r="K755" s="1" t="s">
        <v>28</v>
      </c>
      <c r="L755" s="1" t="s">
        <v>29</v>
      </c>
      <c r="M755" s="1" t="s">
        <v>30</v>
      </c>
      <c r="N755" s="1" t="s">
        <v>31</v>
      </c>
      <c r="O755" s="1">
        <v>1988</v>
      </c>
      <c r="P755" s="1">
        <v>189340000000</v>
      </c>
      <c r="Q755" s="1"/>
      <c r="R755" s="1"/>
    </row>
    <row r="756" spans="1:18" x14ac:dyDescent="0.25">
      <c r="A756" s="1" t="s">
        <v>18</v>
      </c>
      <c r="B756" s="1" t="s">
        <v>19</v>
      </c>
      <c r="C756" s="1" t="s">
        <v>20</v>
      </c>
      <c r="D756" s="1" t="s">
        <v>21</v>
      </c>
      <c r="E756" s="1" t="s">
        <v>67</v>
      </c>
      <c r="F756" s="1" t="s">
        <v>68</v>
      </c>
      <c r="G756" s="1" t="s">
        <v>32</v>
      </c>
      <c r="H756" s="1" t="s">
        <v>33</v>
      </c>
      <c r="I756" s="1" t="s">
        <v>26</v>
      </c>
      <c r="J756" s="1" t="s">
        <v>27</v>
      </c>
      <c r="K756" s="1" t="s">
        <v>28</v>
      </c>
      <c r="L756" s="1" t="s">
        <v>29</v>
      </c>
      <c r="M756" s="1" t="s">
        <v>30</v>
      </c>
      <c r="N756" s="1" t="s">
        <v>31</v>
      </c>
      <c r="O756" s="1">
        <v>1989</v>
      </c>
      <c r="P756" s="1">
        <v>197731000000</v>
      </c>
      <c r="Q756" s="1"/>
      <c r="R756" s="1"/>
    </row>
    <row r="757" spans="1:18" x14ac:dyDescent="0.25">
      <c r="A757" s="1" t="s">
        <v>18</v>
      </c>
      <c r="B757" s="1" t="s">
        <v>19</v>
      </c>
      <c r="C757" s="1" t="s">
        <v>20</v>
      </c>
      <c r="D757" s="1" t="s">
        <v>21</v>
      </c>
      <c r="E757" s="1" t="s">
        <v>67</v>
      </c>
      <c r="F757" s="1" t="s">
        <v>68</v>
      </c>
      <c r="G757" s="1" t="s">
        <v>32</v>
      </c>
      <c r="H757" s="1" t="s">
        <v>33</v>
      </c>
      <c r="I757" s="1" t="s">
        <v>26</v>
      </c>
      <c r="J757" s="1" t="s">
        <v>27</v>
      </c>
      <c r="K757" s="1" t="s">
        <v>28</v>
      </c>
      <c r="L757" s="1" t="s">
        <v>29</v>
      </c>
      <c r="M757" s="1" t="s">
        <v>30</v>
      </c>
      <c r="N757" s="1" t="s">
        <v>31</v>
      </c>
      <c r="O757" s="1">
        <v>1990</v>
      </c>
      <c r="P757" s="1">
        <v>222977000000</v>
      </c>
      <c r="Q757" s="1"/>
      <c r="R757" s="1"/>
    </row>
    <row r="758" spans="1:18" x14ac:dyDescent="0.25">
      <c r="A758" s="1" t="s">
        <v>18</v>
      </c>
      <c r="B758" s="1" t="s">
        <v>19</v>
      </c>
      <c r="C758" s="1" t="s">
        <v>20</v>
      </c>
      <c r="D758" s="1" t="s">
        <v>21</v>
      </c>
      <c r="E758" s="1" t="s">
        <v>67</v>
      </c>
      <c r="F758" s="1" t="s">
        <v>68</v>
      </c>
      <c r="G758" s="1" t="s">
        <v>32</v>
      </c>
      <c r="H758" s="1" t="s">
        <v>33</v>
      </c>
      <c r="I758" s="1" t="s">
        <v>26</v>
      </c>
      <c r="J758" s="1" t="s">
        <v>27</v>
      </c>
      <c r="K758" s="1" t="s">
        <v>28</v>
      </c>
      <c r="L758" s="1" t="s">
        <v>29</v>
      </c>
      <c r="M758" s="1" t="s">
        <v>30</v>
      </c>
      <c r="N758" s="1" t="s">
        <v>31</v>
      </c>
      <c r="O758" s="1">
        <v>1991</v>
      </c>
      <c r="P758" s="1">
        <v>209947000000</v>
      </c>
      <c r="Q758" s="1"/>
      <c r="R758" s="1"/>
    </row>
    <row r="759" spans="1:18" x14ac:dyDescent="0.25">
      <c r="A759" s="1" t="s">
        <v>18</v>
      </c>
      <c r="B759" s="1" t="s">
        <v>19</v>
      </c>
      <c r="C759" s="1" t="s">
        <v>20</v>
      </c>
      <c r="D759" s="1" t="s">
        <v>21</v>
      </c>
      <c r="E759" s="1" t="s">
        <v>67</v>
      </c>
      <c r="F759" s="1" t="s">
        <v>68</v>
      </c>
      <c r="G759" s="1" t="s">
        <v>32</v>
      </c>
      <c r="H759" s="1" t="s">
        <v>33</v>
      </c>
      <c r="I759" s="1" t="s">
        <v>26</v>
      </c>
      <c r="J759" s="1" t="s">
        <v>27</v>
      </c>
      <c r="K759" s="1" t="s">
        <v>28</v>
      </c>
      <c r="L759" s="1" t="s">
        <v>29</v>
      </c>
      <c r="M759" s="1" t="s">
        <v>30</v>
      </c>
      <c r="N759" s="1" t="s">
        <v>31</v>
      </c>
      <c r="O759" s="1">
        <v>1992</v>
      </c>
      <c r="P759" s="1">
        <v>221551000000</v>
      </c>
      <c r="Q759" s="1"/>
      <c r="R759" s="1"/>
    </row>
    <row r="760" spans="1:18" x14ac:dyDescent="0.25">
      <c r="A760" s="1" t="s">
        <v>18</v>
      </c>
      <c r="B760" s="1" t="s">
        <v>19</v>
      </c>
      <c r="C760" s="1" t="s">
        <v>20</v>
      </c>
      <c r="D760" s="1" t="s">
        <v>21</v>
      </c>
      <c r="E760" s="1" t="s">
        <v>67</v>
      </c>
      <c r="F760" s="1" t="s">
        <v>68</v>
      </c>
      <c r="G760" s="1" t="s">
        <v>32</v>
      </c>
      <c r="H760" s="1" t="s">
        <v>33</v>
      </c>
      <c r="I760" s="1" t="s">
        <v>26</v>
      </c>
      <c r="J760" s="1" t="s">
        <v>27</v>
      </c>
      <c r="K760" s="1" t="s">
        <v>28</v>
      </c>
      <c r="L760" s="1" t="s">
        <v>29</v>
      </c>
      <c r="M760" s="1" t="s">
        <v>30</v>
      </c>
      <c r="N760" s="1" t="s">
        <v>31</v>
      </c>
      <c r="O760" s="1">
        <v>1993</v>
      </c>
      <c r="P760" s="1">
        <v>209318000000</v>
      </c>
      <c r="Q760" s="1" t="s">
        <v>44</v>
      </c>
      <c r="R760" s="1"/>
    </row>
    <row r="761" spans="1:18" x14ac:dyDescent="0.25">
      <c r="A761" s="1" t="s">
        <v>18</v>
      </c>
      <c r="B761" s="1" t="s">
        <v>19</v>
      </c>
      <c r="C761" s="1" t="s">
        <v>20</v>
      </c>
      <c r="D761" s="1" t="s">
        <v>21</v>
      </c>
      <c r="E761" s="1" t="s">
        <v>67</v>
      </c>
      <c r="F761" s="1" t="s">
        <v>68</v>
      </c>
      <c r="G761" s="1" t="s">
        <v>32</v>
      </c>
      <c r="H761" s="1" t="s">
        <v>33</v>
      </c>
      <c r="I761" s="1" t="s">
        <v>26</v>
      </c>
      <c r="J761" s="1" t="s">
        <v>27</v>
      </c>
      <c r="K761" s="1" t="s">
        <v>28</v>
      </c>
      <c r="L761" s="1" t="s">
        <v>29</v>
      </c>
      <c r="M761" s="1" t="s">
        <v>30</v>
      </c>
      <c r="N761" s="1" t="s">
        <v>31</v>
      </c>
      <c r="O761" s="1">
        <v>1994</v>
      </c>
      <c r="P761" s="1">
        <v>234076000000</v>
      </c>
      <c r="Q761" s="1"/>
      <c r="R761" s="1"/>
    </row>
    <row r="762" spans="1:18" x14ac:dyDescent="0.25">
      <c r="A762" s="1" t="s">
        <v>18</v>
      </c>
      <c r="B762" s="1" t="s">
        <v>19</v>
      </c>
      <c r="C762" s="1" t="s">
        <v>20</v>
      </c>
      <c r="D762" s="1" t="s">
        <v>21</v>
      </c>
      <c r="E762" s="1" t="s">
        <v>67</v>
      </c>
      <c r="F762" s="1" t="s">
        <v>68</v>
      </c>
      <c r="G762" s="1" t="s">
        <v>32</v>
      </c>
      <c r="H762" s="1" t="s">
        <v>33</v>
      </c>
      <c r="I762" s="1" t="s">
        <v>26</v>
      </c>
      <c r="J762" s="1" t="s">
        <v>27</v>
      </c>
      <c r="K762" s="1" t="s">
        <v>28</v>
      </c>
      <c r="L762" s="1" t="s">
        <v>29</v>
      </c>
      <c r="M762" s="1" t="s">
        <v>30</v>
      </c>
      <c r="N762" s="1" t="s">
        <v>31</v>
      </c>
      <c r="O762" s="1">
        <v>1995</v>
      </c>
      <c r="P762" s="1">
        <v>267250000000</v>
      </c>
      <c r="Q762" s="1"/>
      <c r="R762" s="1"/>
    </row>
    <row r="763" spans="1:18" x14ac:dyDescent="0.25">
      <c r="A763" s="1" t="s">
        <v>18</v>
      </c>
      <c r="B763" s="1" t="s">
        <v>19</v>
      </c>
      <c r="C763" s="1" t="s">
        <v>20</v>
      </c>
      <c r="D763" s="1" t="s">
        <v>21</v>
      </c>
      <c r="E763" s="1" t="s">
        <v>67</v>
      </c>
      <c r="F763" s="1" t="s">
        <v>68</v>
      </c>
      <c r="G763" s="1" t="s">
        <v>32</v>
      </c>
      <c r="H763" s="1" t="s">
        <v>33</v>
      </c>
      <c r="I763" s="1" t="s">
        <v>26</v>
      </c>
      <c r="J763" s="1" t="s">
        <v>27</v>
      </c>
      <c r="K763" s="1" t="s">
        <v>28</v>
      </c>
      <c r="L763" s="1" t="s">
        <v>29</v>
      </c>
      <c r="M763" s="1" t="s">
        <v>30</v>
      </c>
      <c r="N763" s="1" t="s">
        <v>31</v>
      </c>
      <c r="O763" s="1">
        <v>1996</v>
      </c>
      <c r="P763" s="1">
        <v>287332000000</v>
      </c>
      <c r="Q763" s="1"/>
      <c r="R763" s="1"/>
    </row>
    <row r="764" spans="1:18" x14ac:dyDescent="0.25">
      <c r="A764" s="1" t="s">
        <v>18</v>
      </c>
      <c r="B764" s="1" t="s">
        <v>19</v>
      </c>
      <c r="C764" s="1" t="s">
        <v>20</v>
      </c>
      <c r="D764" s="1" t="s">
        <v>21</v>
      </c>
      <c r="E764" s="1" t="s">
        <v>67</v>
      </c>
      <c r="F764" s="1" t="s">
        <v>68</v>
      </c>
      <c r="G764" s="1" t="s">
        <v>32</v>
      </c>
      <c r="H764" s="1" t="s">
        <v>33</v>
      </c>
      <c r="I764" s="1" t="s">
        <v>26</v>
      </c>
      <c r="J764" s="1" t="s">
        <v>27</v>
      </c>
      <c r="K764" s="1" t="s">
        <v>28</v>
      </c>
      <c r="L764" s="1" t="s">
        <v>29</v>
      </c>
      <c r="M764" s="1" t="s">
        <v>30</v>
      </c>
      <c r="N764" s="1" t="s">
        <v>31</v>
      </c>
      <c r="O764" s="1">
        <v>1997</v>
      </c>
      <c r="P764" s="1">
        <v>307518000000</v>
      </c>
      <c r="Q764" s="1"/>
      <c r="R764" s="1"/>
    </row>
    <row r="765" spans="1:18" x14ac:dyDescent="0.25">
      <c r="A765" s="1" t="s">
        <v>18</v>
      </c>
      <c r="B765" s="1" t="s">
        <v>19</v>
      </c>
      <c r="C765" s="1" t="s">
        <v>20</v>
      </c>
      <c r="D765" s="1" t="s">
        <v>21</v>
      </c>
      <c r="E765" s="1" t="s">
        <v>67</v>
      </c>
      <c r="F765" s="1" t="s">
        <v>68</v>
      </c>
      <c r="G765" s="1" t="s">
        <v>32</v>
      </c>
      <c r="H765" s="1" t="s">
        <v>33</v>
      </c>
      <c r="I765" s="1" t="s">
        <v>26</v>
      </c>
      <c r="J765" s="1" t="s">
        <v>27</v>
      </c>
      <c r="K765" s="1" t="s">
        <v>28</v>
      </c>
      <c r="L765" s="1" t="s">
        <v>29</v>
      </c>
      <c r="M765" s="1" t="s">
        <v>30</v>
      </c>
      <c r="N765" s="1" t="s">
        <v>31</v>
      </c>
      <c r="O765" s="1">
        <v>1998</v>
      </c>
      <c r="P765" s="1">
        <v>321231000000</v>
      </c>
      <c r="Q765" s="1"/>
      <c r="R765" s="1"/>
    </row>
    <row r="766" spans="1:18" x14ac:dyDescent="0.25">
      <c r="A766" s="1" t="s">
        <v>18</v>
      </c>
      <c r="B766" s="1" t="s">
        <v>19</v>
      </c>
      <c r="C766" s="1" t="s">
        <v>20</v>
      </c>
      <c r="D766" s="1" t="s">
        <v>21</v>
      </c>
      <c r="E766" s="1" t="s">
        <v>67</v>
      </c>
      <c r="F766" s="1" t="s">
        <v>68</v>
      </c>
      <c r="G766" s="1" t="s">
        <v>32</v>
      </c>
      <c r="H766" s="1" t="s">
        <v>33</v>
      </c>
      <c r="I766" s="1" t="s">
        <v>26</v>
      </c>
      <c r="J766" s="1" t="s">
        <v>27</v>
      </c>
      <c r="K766" s="1" t="s">
        <v>28</v>
      </c>
      <c r="L766" s="1" t="s">
        <v>29</v>
      </c>
      <c r="M766" s="1" t="s">
        <v>30</v>
      </c>
      <c r="N766" s="1" t="s">
        <v>31</v>
      </c>
      <c r="O766" s="1">
        <v>1999</v>
      </c>
      <c r="P766" s="1">
        <v>324899403477</v>
      </c>
      <c r="Q766" s="1"/>
      <c r="R766" s="1"/>
    </row>
    <row r="767" spans="1:18" x14ac:dyDescent="0.25">
      <c r="A767" s="1" t="s">
        <v>18</v>
      </c>
      <c r="B767" s="1" t="s">
        <v>19</v>
      </c>
      <c r="C767" s="1" t="s">
        <v>20</v>
      </c>
      <c r="D767" s="1" t="s">
        <v>21</v>
      </c>
      <c r="E767" s="1" t="s">
        <v>67</v>
      </c>
      <c r="F767" s="1" t="s">
        <v>68</v>
      </c>
      <c r="G767" s="1" t="s">
        <v>32</v>
      </c>
      <c r="H767" s="1" t="s">
        <v>33</v>
      </c>
      <c r="I767" s="1" t="s">
        <v>26</v>
      </c>
      <c r="J767" s="1" t="s">
        <v>27</v>
      </c>
      <c r="K767" s="1" t="s">
        <v>28</v>
      </c>
      <c r="L767" s="1" t="s">
        <v>29</v>
      </c>
      <c r="M767" s="1" t="s">
        <v>30</v>
      </c>
      <c r="N767" s="1" t="s">
        <v>31</v>
      </c>
      <c r="O767" s="1">
        <v>2000</v>
      </c>
      <c r="P767" s="1">
        <v>348057557314</v>
      </c>
      <c r="Q767" s="1"/>
      <c r="R767" s="1"/>
    </row>
    <row r="768" spans="1:18" x14ac:dyDescent="0.25">
      <c r="A768" s="1" t="s">
        <v>18</v>
      </c>
      <c r="B768" s="1" t="s">
        <v>19</v>
      </c>
      <c r="C768" s="1" t="s">
        <v>20</v>
      </c>
      <c r="D768" s="1" t="s">
        <v>21</v>
      </c>
      <c r="E768" s="1" t="s">
        <v>67</v>
      </c>
      <c r="F768" s="1" t="s">
        <v>68</v>
      </c>
      <c r="G768" s="1" t="s">
        <v>32</v>
      </c>
      <c r="H768" s="1" t="s">
        <v>33</v>
      </c>
      <c r="I768" s="1" t="s">
        <v>26</v>
      </c>
      <c r="J768" s="1" t="s">
        <v>27</v>
      </c>
      <c r="K768" s="1" t="s">
        <v>28</v>
      </c>
      <c r="L768" s="1" t="s">
        <v>29</v>
      </c>
      <c r="M768" s="1" t="s">
        <v>30</v>
      </c>
      <c r="N768" s="1" t="s">
        <v>31</v>
      </c>
      <c r="O768" s="1">
        <v>2001</v>
      </c>
      <c r="P768" s="1">
        <v>343785506789</v>
      </c>
      <c r="Q768" s="1"/>
      <c r="R768" s="1"/>
    </row>
    <row r="769" spans="1:18" x14ac:dyDescent="0.25">
      <c r="A769" s="1" t="s">
        <v>18</v>
      </c>
      <c r="B769" s="1" t="s">
        <v>19</v>
      </c>
      <c r="C769" s="1" t="s">
        <v>20</v>
      </c>
      <c r="D769" s="1" t="s">
        <v>21</v>
      </c>
      <c r="E769" s="1" t="s">
        <v>67</v>
      </c>
      <c r="F769" s="1" t="s">
        <v>68</v>
      </c>
      <c r="G769" s="1" t="s">
        <v>32</v>
      </c>
      <c r="H769" s="1" t="s">
        <v>33</v>
      </c>
      <c r="I769" s="1" t="s">
        <v>26</v>
      </c>
      <c r="J769" s="1" t="s">
        <v>27</v>
      </c>
      <c r="K769" s="1" t="s">
        <v>28</v>
      </c>
      <c r="L769" s="1" t="s">
        <v>29</v>
      </c>
      <c r="M769" s="1" t="s">
        <v>30</v>
      </c>
      <c r="N769" s="1" t="s">
        <v>31</v>
      </c>
      <c r="O769" s="1">
        <v>2002</v>
      </c>
      <c r="P769" s="1">
        <v>364074754539</v>
      </c>
      <c r="Q769" s="1"/>
      <c r="R769" s="1"/>
    </row>
    <row r="770" spans="1:18" x14ac:dyDescent="0.25">
      <c r="A770" s="1" t="s">
        <v>18</v>
      </c>
      <c r="B770" s="1" t="s">
        <v>19</v>
      </c>
      <c r="C770" s="1" t="s">
        <v>20</v>
      </c>
      <c r="D770" s="1" t="s">
        <v>21</v>
      </c>
      <c r="E770" s="1" t="s">
        <v>67</v>
      </c>
      <c r="F770" s="1" t="s">
        <v>68</v>
      </c>
      <c r="G770" s="1" t="s">
        <v>32</v>
      </c>
      <c r="H770" s="1" t="s">
        <v>33</v>
      </c>
      <c r="I770" s="1" t="s">
        <v>26</v>
      </c>
      <c r="J770" s="1" t="s">
        <v>27</v>
      </c>
      <c r="K770" s="1" t="s">
        <v>28</v>
      </c>
      <c r="L770" s="1" t="s">
        <v>29</v>
      </c>
      <c r="M770" s="1" t="s">
        <v>30</v>
      </c>
      <c r="N770" s="1" t="s">
        <v>31</v>
      </c>
      <c r="O770" s="1">
        <v>2003</v>
      </c>
      <c r="P770" s="1">
        <v>399401428268</v>
      </c>
      <c r="Q770" s="1"/>
      <c r="R770" s="1"/>
    </row>
    <row r="771" spans="1:18" x14ac:dyDescent="0.25">
      <c r="A771" s="1" t="s">
        <v>18</v>
      </c>
      <c r="B771" s="1" t="s">
        <v>19</v>
      </c>
      <c r="C771" s="1" t="s">
        <v>20</v>
      </c>
      <c r="D771" s="1" t="s">
        <v>21</v>
      </c>
      <c r="E771" s="1" t="s">
        <v>67</v>
      </c>
      <c r="F771" s="1" t="s">
        <v>68</v>
      </c>
      <c r="G771" s="1" t="s">
        <v>32</v>
      </c>
      <c r="H771" s="1" t="s">
        <v>33</v>
      </c>
      <c r="I771" s="1" t="s">
        <v>26</v>
      </c>
      <c r="J771" s="1" t="s">
        <v>27</v>
      </c>
      <c r="K771" s="1" t="s">
        <v>28</v>
      </c>
      <c r="L771" s="1" t="s">
        <v>29</v>
      </c>
      <c r="M771" s="1" t="s">
        <v>30</v>
      </c>
      <c r="N771" s="1" t="s">
        <v>31</v>
      </c>
      <c r="O771" s="1">
        <v>2004</v>
      </c>
      <c r="P771" s="1">
        <v>470632528734</v>
      </c>
      <c r="Q771" s="1"/>
      <c r="R771" s="1"/>
    </row>
    <row r="772" spans="1:18" x14ac:dyDescent="0.25">
      <c r="A772" s="1" t="s">
        <v>18</v>
      </c>
      <c r="B772" s="1" t="s">
        <v>19</v>
      </c>
      <c r="C772" s="1" t="s">
        <v>20</v>
      </c>
      <c r="D772" s="1" t="s">
        <v>21</v>
      </c>
      <c r="E772" s="1" t="s">
        <v>67</v>
      </c>
      <c r="F772" s="1" t="s">
        <v>68</v>
      </c>
      <c r="G772" s="1" t="s">
        <v>32</v>
      </c>
      <c r="H772" s="1" t="s">
        <v>33</v>
      </c>
      <c r="I772" s="1" t="s">
        <v>26</v>
      </c>
      <c r="J772" s="1" t="s">
        <v>27</v>
      </c>
      <c r="K772" s="1" t="s">
        <v>28</v>
      </c>
      <c r="L772" s="1" t="s">
        <v>29</v>
      </c>
      <c r="M772" s="1" t="s">
        <v>30</v>
      </c>
      <c r="N772" s="1" t="s">
        <v>31</v>
      </c>
      <c r="O772" s="1">
        <v>2005</v>
      </c>
      <c r="P772" s="1">
        <v>519273236616</v>
      </c>
      <c r="Q772" s="1"/>
      <c r="R772" s="1"/>
    </row>
    <row r="773" spans="1:18" x14ac:dyDescent="0.25">
      <c r="A773" s="1" t="s">
        <v>18</v>
      </c>
      <c r="B773" s="1" t="s">
        <v>19</v>
      </c>
      <c r="C773" s="1" t="s">
        <v>20</v>
      </c>
      <c r="D773" s="1" t="s">
        <v>21</v>
      </c>
      <c r="E773" s="1" t="s">
        <v>67</v>
      </c>
      <c r="F773" s="1" t="s">
        <v>68</v>
      </c>
      <c r="G773" s="1" t="s">
        <v>32</v>
      </c>
      <c r="H773" s="1" t="s">
        <v>33</v>
      </c>
      <c r="I773" s="1" t="s">
        <v>26</v>
      </c>
      <c r="J773" s="1" t="s">
        <v>27</v>
      </c>
      <c r="K773" s="1" t="s">
        <v>28</v>
      </c>
      <c r="L773" s="1" t="s">
        <v>29</v>
      </c>
      <c r="M773" s="1" t="s">
        <v>30</v>
      </c>
      <c r="N773" s="1" t="s">
        <v>31</v>
      </c>
      <c r="O773" s="1">
        <v>2006</v>
      </c>
      <c r="P773" s="1">
        <v>612671005570</v>
      </c>
      <c r="Q773" s="1"/>
      <c r="R773" s="1"/>
    </row>
    <row r="774" spans="1:18" x14ac:dyDescent="0.25">
      <c r="A774" s="1" t="s">
        <v>18</v>
      </c>
      <c r="B774" s="1" t="s">
        <v>19</v>
      </c>
      <c r="C774" s="1" t="s">
        <v>20</v>
      </c>
      <c r="D774" s="1" t="s">
        <v>21</v>
      </c>
      <c r="E774" s="1" t="s">
        <v>67</v>
      </c>
      <c r="F774" s="1" t="s">
        <v>68</v>
      </c>
      <c r="G774" s="1" t="s">
        <v>32</v>
      </c>
      <c r="H774" s="1" t="s">
        <v>33</v>
      </c>
      <c r="I774" s="1" t="s">
        <v>26</v>
      </c>
      <c r="J774" s="1" t="s">
        <v>27</v>
      </c>
      <c r="K774" s="1" t="s">
        <v>28</v>
      </c>
      <c r="L774" s="1" t="s">
        <v>29</v>
      </c>
      <c r="M774" s="1" t="s">
        <v>30</v>
      </c>
      <c r="N774" s="1" t="s">
        <v>31</v>
      </c>
      <c r="O774" s="1">
        <v>2007</v>
      </c>
      <c r="P774" s="1">
        <v>638262575390</v>
      </c>
      <c r="Q774" s="1"/>
      <c r="R774" s="1"/>
    </row>
    <row r="775" spans="1:18" x14ac:dyDescent="0.25">
      <c r="A775" s="1" t="s">
        <v>18</v>
      </c>
      <c r="B775" s="1" t="s">
        <v>19</v>
      </c>
      <c r="C775" s="1" t="s">
        <v>20</v>
      </c>
      <c r="D775" s="1" t="s">
        <v>21</v>
      </c>
      <c r="E775" s="1" t="s">
        <v>67</v>
      </c>
      <c r="F775" s="1" t="s">
        <v>68</v>
      </c>
      <c r="G775" s="1" t="s">
        <v>32</v>
      </c>
      <c r="H775" s="1" t="s">
        <v>33</v>
      </c>
      <c r="I775" s="1" t="s">
        <v>26</v>
      </c>
      <c r="J775" s="1" t="s">
        <v>27</v>
      </c>
      <c r="K775" s="1" t="s">
        <v>28</v>
      </c>
      <c r="L775" s="1" t="s">
        <v>29</v>
      </c>
      <c r="M775" s="1" t="s">
        <v>30</v>
      </c>
      <c r="N775" s="1" t="s">
        <v>31</v>
      </c>
      <c r="O775" s="1">
        <v>2008</v>
      </c>
      <c r="P775" s="1">
        <v>657782671791</v>
      </c>
      <c r="Q775" s="1"/>
      <c r="R775" s="1"/>
    </row>
    <row r="776" spans="1:18" x14ac:dyDescent="0.25">
      <c r="A776" s="1" t="s">
        <v>18</v>
      </c>
      <c r="B776" s="1" t="s">
        <v>19</v>
      </c>
      <c r="C776" s="1" t="s">
        <v>20</v>
      </c>
      <c r="D776" s="1" t="s">
        <v>21</v>
      </c>
      <c r="E776" s="1" t="s">
        <v>67</v>
      </c>
      <c r="F776" s="1" t="s">
        <v>68</v>
      </c>
      <c r="G776" s="1" t="s">
        <v>32</v>
      </c>
      <c r="H776" s="1" t="s">
        <v>33</v>
      </c>
      <c r="I776" s="1" t="s">
        <v>26</v>
      </c>
      <c r="J776" s="1" t="s">
        <v>27</v>
      </c>
      <c r="K776" s="1" t="s">
        <v>28</v>
      </c>
      <c r="L776" s="1" t="s">
        <v>29</v>
      </c>
      <c r="M776" s="1" t="s">
        <v>30</v>
      </c>
      <c r="N776" s="1" t="s">
        <v>31</v>
      </c>
      <c r="O776" s="1">
        <v>2009</v>
      </c>
      <c r="P776" s="1">
        <v>519078080942</v>
      </c>
      <c r="Q776" s="1"/>
      <c r="R776" s="1"/>
    </row>
    <row r="777" spans="1:18" x14ac:dyDescent="0.25">
      <c r="A777" s="1" t="s">
        <v>18</v>
      </c>
      <c r="B777" s="1" t="s">
        <v>19</v>
      </c>
      <c r="C777" s="1" t="s">
        <v>20</v>
      </c>
      <c r="D777" s="1" t="s">
        <v>21</v>
      </c>
      <c r="E777" s="1" t="s">
        <v>67</v>
      </c>
      <c r="F777" s="1" t="s">
        <v>68</v>
      </c>
      <c r="G777" s="1" t="s">
        <v>32</v>
      </c>
      <c r="H777" s="1" t="s">
        <v>33</v>
      </c>
      <c r="I777" s="1" t="s">
        <v>26</v>
      </c>
      <c r="J777" s="1" t="s">
        <v>27</v>
      </c>
      <c r="K777" s="1" t="s">
        <v>28</v>
      </c>
      <c r="L777" s="1" t="s">
        <v>29</v>
      </c>
      <c r="M777" s="1" t="s">
        <v>30</v>
      </c>
      <c r="N777" s="1" t="s">
        <v>31</v>
      </c>
      <c r="O777" s="1">
        <v>2010</v>
      </c>
      <c r="P777" s="1">
        <v>591094912220</v>
      </c>
      <c r="Q777" s="1"/>
      <c r="R777" s="1"/>
    </row>
    <row r="778" spans="1:18" x14ac:dyDescent="0.25">
      <c r="A778" s="1" t="s">
        <v>18</v>
      </c>
      <c r="B778" s="1" t="s">
        <v>19</v>
      </c>
      <c r="C778" s="1" t="s">
        <v>20</v>
      </c>
      <c r="D778" s="1" t="s">
        <v>21</v>
      </c>
      <c r="E778" s="1" t="s">
        <v>67</v>
      </c>
      <c r="F778" s="1" t="s">
        <v>68</v>
      </c>
      <c r="G778" s="1" t="s">
        <v>32</v>
      </c>
      <c r="H778" s="1" t="s">
        <v>33</v>
      </c>
      <c r="I778" s="1" t="s">
        <v>26</v>
      </c>
      <c r="J778" s="1" t="s">
        <v>27</v>
      </c>
      <c r="K778" s="1" t="s">
        <v>28</v>
      </c>
      <c r="L778" s="1" t="s">
        <v>29</v>
      </c>
      <c r="M778" s="1" t="s">
        <v>30</v>
      </c>
      <c r="N778" s="1" t="s">
        <v>31</v>
      </c>
      <c r="O778" s="1">
        <v>2011</v>
      </c>
      <c r="P778" s="1">
        <v>673691356444</v>
      </c>
      <c r="Q778" s="1"/>
      <c r="R778" s="1"/>
    </row>
    <row r="779" spans="1:18" x14ac:dyDescent="0.25">
      <c r="A779" s="1" t="s">
        <v>18</v>
      </c>
      <c r="B779" s="1" t="s">
        <v>19</v>
      </c>
      <c r="C779" s="1" t="s">
        <v>20</v>
      </c>
      <c r="D779" s="1" t="s">
        <v>21</v>
      </c>
      <c r="E779" s="1" t="s">
        <v>67</v>
      </c>
      <c r="F779" s="1" t="s">
        <v>68</v>
      </c>
      <c r="G779" s="1" t="s">
        <v>32</v>
      </c>
      <c r="H779" s="1" t="s">
        <v>33</v>
      </c>
      <c r="I779" s="1" t="s">
        <v>26</v>
      </c>
      <c r="J779" s="1" t="s">
        <v>27</v>
      </c>
      <c r="K779" s="1" t="s">
        <v>28</v>
      </c>
      <c r="L779" s="1" t="s">
        <v>29</v>
      </c>
      <c r="M779" s="1" t="s">
        <v>30</v>
      </c>
      <c r="N779" s="1" t="s">
        <v>31</v>
      </c>
      <c r="O779" s="1">
        <v>2012</v>
      </c>
      <c r="P779" s="1">
        <v>689926562556</v>
      </c>
      <c r="Q779" s="1"/>
      <c r="R779" s="1"/>
    </row>
  </sheetData>
  <pageMargins left="0.78740157499999996" right="0.78740157499999996" top="0.984251969" bottom="0.984251969" header="0.4921259845" footer="0.492125984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73"/>
  <sheetViews>
    <sheetView showGridLines="0" workbookViewId="0">
      <selection activeCell="D2" sqref="D2"/>
    </sheetView>
  </sheetViews>
  <sheetFormatPr baseColWidth="10" defaultRowHeight="15" x14ac:dyDescent="0.25"/>
  <cols>
    <col min="1" max="1" width="11" bestFit="1" customWidth="1"/>
    <col min="2" max="2" width="19.42578125" bestFit="1" customWidth="1"/>
    <col min="3" max="3" width="13.140625" bestFit="1" customWidth="1"/>
    <col min="4" max="4" width="26.85546875" bestFit="1" customWidth="1"/>
    <col min="5" max="5" width="14.140625" bestFit="1" customWidth="1"/>
    <col min="6" max="6" width="15.28515625" bestFit="1" customWidth="1"/>
    <col min="7" max="7" width="10.5703125" bestFit="1" customWidth="1"/>
    <col min="8" max="8" width="10.28515625" bestFit="1" customWidth="1"/>
    <col min="9" max="9" width="14.140625" bestFit="1" customWidth="1"/>
    <col min="10" max="10" width="45.7109375" bestFit="1" customWidth="1"/>
    <col min="11" max="11" width="12.85546875" bestFit="1" customWidth="1"/>
    <col min="12" max="12" width="12.5703125" bestFit="1" customWidth="1"/>
    <col min="13" max="13" width="10" bestFit="1" customWidth="1"/>
    <col min="14" max="14" width="23.85546875" bestFit="1" customWidth="1"/>
    <col min="15" max="15" width="5" bestFit="1" customWidth="1"/>
    <col min="16" max="16" width="12" bestFit="1" customWidth="1"/>
    <col min="17" max="17" width="10.42578125" bestFit="1" customWidth="1"/>
    <col min="18" max="18" width="45.7109375" bestFit="1" customWidth="1"/>
  </cols>
  <sheetData>
    <row r="1" spans="1:18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</row>
    <row r="2" spans="1:18" ht="60" x14ac:dyDescent="0.25">
      <c r="A2" s="1" t="s">
        <v>73</v>
      </c>
      <c r="B2" s="1" t="s">
        <v>74</v>
      </c>
      <c r="C2" s="1" t="s">
        <v>75</v>
      </c>
      <c r="D2" s="1" t="s">
        <v>76</v>
      </c>
      <c r="E2" s="1" t="s">
        <v>22</v>
      </c>
      <c r="F2" s="1" t="s">
        <v>23</v>
      </c>
      <c r="G2" s="1" t="s">
        <v>24</v>
      </c>
      <c r="H2" s="1" t="s">
        <v>25</v>
      </c>
      <c r="I2" s="1" t="s">
        <v>77</v>
      </c>
      <c r="J2" s="1" t="s">
        <v>78</v>
      </c>
      <c r="K2" s="1" t="s">
        <v>28</v>
      </c>
      <c r="L2" s="1" t="s">
        <v>29</v>
      </c>
      <c r="M2" s="1" t="s">
        <v>30</v>
      </c>
      <c r="N2" s="1" t="s">
        <v>31</v>
      </c>
      <c r="O2" s="1">
        <v>1988</v>
      </c>
      <c r="P2" s="1">
        <v>8173757000</v>
      </c>
      <c r="Q2" s="1"/>
      <c r="R2" s="1" t="s">
        <v>79</v>
      </c>
    </row>
    <row r="3" spans="1:18" ht="60" x14ac:dyDescent="0.25">
      <c r="A3" s="1" t="s">
        <v>73</v>
      </c>
      <c r="B3" s="1" t="s">
        <v>74</v>
      </c>
      <c r="C3" s="1" t="s">
        <v>75</v>
      </c>
      <c r="D3" s="1" t="s">
        <v>76</v>
      </c>
      <c r="E3" s="1" t="s">
        <v>22</v>
      </c>
      <c r="F3" s="1" t="s">
        <v>23</v>
      </c>
      <c r="G3" s="1" t="s">
        <v>24</v>
      </c>
      <c r="H3" s="1" t="s">
        <v>25</v>
      </c>
      <c r="I3" s="1" t="s">
        <v>77</v>
      </c>
      <c r="J3" s="1" t="s">
        <v>78</v>
      </c>
      <c r="K3" s="1" t="s">
        <v>28</v>
      </c>
      <c r="L3" s="1" t="s">
        <v>29</v>
      </c>
      <c r="M3" s="1" t="s">
        <v>30</v>
      </c>
      <c r="N3" s="1" t="s">
        <v>31</v>
      </c>
      <c r="O3" s="1">
        <v>1989</v>
      </c>
      <c r="P3" s="1">
        <v>8503672000</v>
      </c>
      <c r="Q3" s="1"/>
      <c r="R3" s="1" t="s">
        <v>79</v>
      </c>
    </row>
    <row r="4" spans="1:18" ht="60" x14ac:dyDescent="0.25">
      <c r="A4" s="1" t="s">
        <v>73</v>
      </c>
      <c r="B4" s="1" t="s">
        <v>74</v>
      </c>
      <c r="C4" s="1" t="s">
        <v>75</v>
      </c>
      <c r="D4" s="1" t="s">
        <v>76</v>
      </c>
      <c r="E4" s="1" t="s">
        <v>22</v>
      </c>
      <c r="F4" s="1" t="s">
        <v>23</v>
      </c>
      <c r="G4" s="1" t="s">
        <v>24</v>
      </c>
      <c r="H4" s="1" t="s">
        <v>25</v>
      </c>
      <c r="I4" s="1" t="s">
        <v>77</v>
      </c>
      <c r="J4" s="1" t="s">
        <v>78</v>
      </c>
      <c r="K4" s="1" t="s">
        <v>28</v>
      </c>
      <c r="L4" s="1" t="s">
        <v>29</v>
      </c>
      <c r="M4" s="1" t="s">
        <v>30</v>
      </c>
      <c r="N4" s="1" t="s">
        <v>31</v>
      </c>
      <c r="O4" s="1">
        <v>1990</v>
      </c>
      <c r="P4" s="1">
        <v>9835455000</v>
      </c>
      <c r="Q4" s="1"/>
      <c r="R4" s="1" t="s">
        <v>79</v>
      </c>
    </row>
    <row r="5" spans="1:18" ht="60" x14ac:dyDescent="0.25">
      <c r="A5" s="1" t="s">
        <v>73</v>
      </c>
      <c r="B5" s="1" t="s">
        <v>74</v>
      </c>
      <c r="C5" s="1" t="s">
        <v>75</v>
      </c>
      <c r="D5" s="1" t="s">
        <v>76</v>
      </c>
      <c r="E5" s="1" t="s">
        <v>22</v>
      </c>
      <c r="F5" s="1" t="s">
        <v>23</v>
      </c>
      <c r="G5" s="1" t="s">
        <v>24</v>
      </c>
      <c r="H5" s="1" t="s">
        <v>25</v>
      </c>
      <c r="I5" s="1" t="s">
        <v>77</v>
      </c>
      <c r="J5" s="1" t="s">
        <v>78</v>
      </c>
      <c r="K5" s="1" t="s">
        <v>28</v>
      </c>
      <c r="L5" s="1" t="s">
        <v>29</v>
      </c>
      <c r="M5" s="1" t="s">
        <v>30</v>
      </c>
      <c r="N5" s="1" t="s">
        <v>31</v>
      </c>
      <c r="O5" s="1">
        <v>1991</v>
      </c>
      <c r="P5" s="1">
        <v>10615929000</v>
      </c>
      <c r="Q5" s="1"/>
      <c r="R5" s="1" t="s">
        <v>79</v>
      </c>
    </row>
    <row r="6" spans="1:18" ht="60" x14ac:dyDescent="0.25">
      <c r="A6" s="1" t="s">
        <v>73</v>
      </c>
      <c r="B6" s="1" t="s">
        <v>74</v>
      </c>
      <c r="C6" s="1" t="s">
        <v>75</v>
      </c>
      <c r="D6" s="1" t="s">
        <v>76</v>
      </c>
      <c r="E6" s="1" t="s">
        <v>22</v>
      </c>
      <c r="F6" s="1" t="s">
        <v>23</v>
      </c>
      <c r="G6" s="1" t="s">
        <v>24</v>
      </c>
      <c r="H6" s="1" t="s">
        <v>25</v>
      </c>
      <c r="I6" s="1" t="s">
        <v>77</v>
      </c>
      <c r="J6" s="1" t="s">
        <v>78</v>
      </c>
      <c r="K6" s="1" t="s">
        <v>28</v>
      </c>
      <c r="L6" s="1" t="s">
        <v>29</v>
      </c>
      <c r="M6" s="1" t="s">
        <v>30</v>
      </c>
      <c r="N6" s="1" t="s">
        <v>31</v>
      </c>
      <c r="O6" s="1">
        <v>1992</v>
      </c>
      <c r="P6" s="1">
        <v>10864657000</v>
      </c>
      <c r="Q6" s="1"/>
      <c r="R6" s="1" t="s">
        <v>79</v>
      </c>
    </row>
    <row r="7" spans="1:18" ht="60" x14ac:dyDescent="0.25">
      <c r="A7" s="1" t="s">
        <v>73</v>
      </c>
      <c r="B7" s="1" t="s">
        <v>74</v>
      </c>
      <c r="C7" s="1" t="s">
        <v>75</v>
      </c>
      <c r="D7" s="1" t="s">
        <v>76</v>
      </c>
      <c r="E7" s="1" t="s">
        <v>22</v>
      </c>
      <c r="F7" s="1" t="s">
        <v>23</v>
      </c>
      <c r="G7" s="1" t="s">
        <v>24</v>
      </c>
      <c r="H7" s="1" t="s">
        <v>25</v>
      </c>
      <c r="I7" s="1" t="s">
        <v>77</v>
      </c>
      <c r="J7" s="1" t="s">
        <v>78</v>
      </c>
      <c r="K7" s="1" t="s">
        <v>28</v>
      </c>
      <c r="L7" s="1" t="s">
        <v>29</v>
      </c>
      <c r="M7" s="1" t="s">
        <v>30</v>
      </c>
      <c r="N7" s="1" t="s">
        <v>31</v>
      </c>
      <c r="O7" s="1">
        <v>1993</v>
      </c>
      <c r="P7" s="1">
        <v>11772586000</v>
      </c>
      <c r="Q7" s="1"/>
      <c r="R7" s="1" t="s">
        <v>79</v>
      </c>
    </row>
    <row r="8" spans="1:18" ht="60" x14ac:dyDescent="0.25">
      <c r="A8" s="1" t="s">
        <v>73</v>
      </c>
      <c r="B8" s="1" t="s">
        <v>74</v>
      </c>
      <c r="C8" s="1" t="s">
        <v>75</v>
      </c>
      <c r="D8" s="1" t="s">
        <v>76</v>
      </c>
      <c r="E8" s="1" t="s">
        <v>22</v>
      </c>
      <c r="F8" s="1" t="s">
        <v>23</v>
      </c>
      <c r="G8" s="1" t="s">
        <v>24</v>
      </c>
      <c r="H8" s="1" t="s">
        <v>25</v>
      </c>
      <c r="I8" s="1" t="s">
        <v>77</v>
      </c>
      <c r="J8" s="1" t="s">
        <v>78</v>
      </c>
      <c r="K8" s="1" t="s">
        <v>28</v>
      </c>
      <c r="L8" s="1" t="s">
        <v>29</v>
      </c>
      <c r="M8" s="1" t="s">
        <v>30</v>
      </c>
      <c r="N8" s="1" t="s">
        <v>31</v>
      </c>
      <c r="O8" s="1">
        <v>1994</v>
      </c>
      <c r="P8" s="1">
        <v>14089048000</v>
      </c>
      <c r="Q8" s="1"/>
      <c r="R8" s="1" t="s">
        <v>79</v>
      </c>
    </row>
    <row r="9" spans="1:18" ht="60" x14ac:dyDescent="0.25">
      <c r="A9" s="1" t="s">
        <v>73</v>
      </c>
      <c r="B9" s="1" t="s">
        <v>74</v>
      </c>
      <c r="C9" s="1" t="s">
        <v>75</v>
      </c>
      <c r="D9" s="1" t="s">
        <v>76</v>
      </c>
      <c r="E9" s="1" t="s">
        <v>22</v>
      </c>
      <c r="F9" s="1" t="s">
        <v>23</v>
      </c>
      <c r="G9" s="1" t="s">
        <v>24</v>
      </c>
      <c r="H9" s="1" t="s">
        <v>25</v>
      </c>
      <c r="I9" s="1" t="s">
        <v>77</v>
      </c>
      <c r="J9" s="1" t="s">
        <v>78</v>
      </c>
      <c r="K9" s="1" t="s">
        <v>28</v>
      </c>
      <c r="L9" s="1" t="s">
        <v>29</v>
      </c>
      <c r="M9" s="1" t="s">
        <v>30</v>
      </c>
      <c r="N9" s="1" t="s">
        <v>31</v>
      </c>
      <c r="O9" s="1">
        <v>1995</v>
      </c>
      <c r="P9" s="1">
        <v>16075837000</v>
      </c>
      <c r="Q9" s="1"/>
      <c r="R9" s="1" t="s">
        <v>79</v>
      </c>
    </row>
    <row r="10" spans="1:18" ht="60" x14ac:dyDescent="0.25">
      <c r="A10" s="1" t="s">
        <v>73</v>
      </c>
      <c r="B10" s="1" t="s">
        <v>74</v>
      </c>
      <c r="C10" s="1" t="s">
        <v>75</v>
      </c>
      <c r="D10" s="1" t="s">
        <v>76</v>
      </c>
      <c r="E10" s="1" t="s">
        <v>22</v>
      </c>
      <c r="F10" s="1" t="s">
        <v>23</v>
      </c>
      <c r="G10" s="1" t="s">
        <v>24</v>
      </c>
      <c r="H10" s="1" t="s">
        <v>25</v>
      </c>
      <c r="I10" s="1" t="s">
        <v>77</v>
      </c>
      <c r="J10" s="1" t="s">
        <v>78</v>
      </c>
      <c r="K10" s="1" t="s">
        <v>28</v>
      </c>
      <c r="L10" s="1" t="s">
        <v>29</v>
      </c>
      <c r="M10" s="1" t="s">
        <v>30</v>
      </c>
      <c r="N10" s="1" t="s">
        <v>31</v>
      </c>
      <c r="O10" s="1">
        <v>1996</v>
      </c>
      <c r="P10" s="1">
        <v>18676023000</v>
      </c>
      <c r="Q10" s="1"/>
      <c r="R10" s="1" t="s">
        <v>79</v>
      </c>
    </row>
    <row r="11" spans="1:18" ht="60" x14ac:dyDescent="0.25">
      <c r="A11" s="1" t="s">
        <v>73</v>
      </c>
      <c r="B11" s="1" t="s">
        <v>74</v>
      </c>
      <c r="C11" s="1" t="s">
        <v>75</v>
      </c>
      <c r="D11" s="1" t="s">
        <v>76</v>
      </c>
      <c r="E11" s="1" t="s">
        <v>22</v>
      </c>
      <c r="F11" s="1" t="s">
        <v>23</v>
      </c>
      <c r="G11" s="1" t="s">
        <v>24</v>
      </c>
      <c r="H11" s="1" t="s">
        <v>25</v>
      </c>
      <c r="I11" s="1" t="s">
        <v>77</v>
      </c>
      <c r="J11" s="1" t="s">
        <v>78</v>
      </c>
      <c r="K11" s="1" t="s">
        <v>28</v>
      </c>
      <c r="L11" s="1" t="s">
        <v>29</v>
      </c>
      <c r="M11" s="1" t="s">
        <v>30</v>
      </c>
      <c r="N11" s="1" t="s">
        <v>31</v>
      </c>
      <c r="O11" s="1">
        <v>1997</v>
      </c>
      <c r="P11" s="1">
        <v>18898089000</v>
      </c>
      <c r="Q11" s="1"/>
      <c r="R11" s="1" t="s">
        <v>79</v>
      </c>
    </row>
    <row r="12" spans="1:18" ht="60" x14ac:dyDescent="0.25">
      <c r="A12" s="1" t="s">
        <v>73</v>
      </c>
      <c r="B12" s="1" t="s">
        <v>74</v>
      </c>
      <c r="C12" s="1" t="s">
        <v>75</v>
      </c>
      <c r="D12" s="1" t="s">
        <v>76</v>
      </c>
      <c r="E12" s="1" t="s">
        <v>22</v>
      </c>
      <c r="F12" s="1" t="s">
        <v>23</v>
      </c>
      <c r="G12" s="1" t="s">
        <v>24</v>
      </c>
      <c r="H12" s="1" t="s">
        <v>25</v>
      </c>
      <c r="I12" s="1" t="s">
        <v>77</v>
      </c>
      <c r="J12" s="1" t="s">
        <v>78</v>
      </c>
      <c r="K12" s="1" t="s">
        <v>28</v>
      </c>
      <c r="L12" s="1" t="s">
        <v>29</v>
      </c>
      <c r="M12" s="1" t="s">
        <v>30</v>
      </c>
      <c r="N12" s="1" t="s">
        <v>31</v>
      </c>
      <c r="O12" s="1">
        <v>1998</v>
      </c>
      <c r="P12" s="1">
        <v>16822455000</v>
      </c>
      <c r="Q12" s="1"/>
      <c r="R12" s="1" t="s">
        <v>79</v>
      </c>
    </row>
    <row r="13" spans="1:18" ht="60" x14ac:dyDescent="0.25">
      <c r="A13" s="1" t="s">
        <v>73</v>
      </c>
      <c r="B13" s="1" t="s">
        <v>74</v>
      </c>
      <c r="C13" s="1" t="s">
        <v>75</v>
      </c>
      <c r="D13" s="1" t="s">
        <v>76</v>
      </c>
      <c r="E13" s="1" t="s">
        <v>22</v>
      </c>
      <c r="F13" s="1" t="s">
        <v>23</v>
      </c>
      <c r="G13" s="1" t="s">
        <v>24</v>
      </c>
      <c r="H13" s="1" t="s">
        <v>25</v>
      </c>
      <c r="I13" s="1" t="s">
        <v>77</v>
      </c>
      <c r="J13" s="1" t="s">
        <v>78</v>
      </c>
      <c r="K13" s="1" t="s">
        <v>28</v>
      </c>
      <c r="L13" s="1" t="s">
        <v>29</v>
      </c>
      <c r="M13" s="1" t="s">
        <v>30</v>
      </c>
      <c r="N13" s="1" t="s">
        <v>31</v>
      </c>
      <c r="O13" s="1">
        <v>1999</v>
      </c>
      <c r="P13" s="1">
        <v>18550296000</v>
      </c>
      <c r="Q13" s="1"/>
      <c r="R13" s="1" t="s">
        <v>79</v>
      </c>
    </row>
    <row r="14" spans="1:18" ht="60" x14ac:dyDescent="0.25">
      <c r="A14" s="1" t="s">
        <v>73</v>
      </c>
      <c r="B14" s="1" t="s">
        <v>74</v>
      </c>
      <c r="C14" s="1" t="s">
        <v>75</v>
      </c>
      <c r="D14" s="1" t="s">
        <v>76</v>
      </c>
      <c r="E14" s="1" t="s">
        <v>22</v>
      </c>
      <c r="F14" s="1" t="s">
        <v>23</v>
      </c>
      <c r="G14" s="1" t="s">
        <v>24</v>
      </c>
      <c r="H14" s="1" t="s">
        <v>25</v>
      </c>
      <c r="I14" s="1" t="s">
        <v>77</v>
      </c>
      <c r="J14" s="1" t="s">
        <v>78</v>
      </c>
      <c r="K14" s="1" t="s">
        <v>28</v>
      </c>
      <c r="L14" s="1" t="s">
        <v>29</v>
      </c>
      <c r="M14" s="1" t="s">
        <v>30</v>
      </c>
      <c r="N14" s="1" t="s">
        <v>31</v>
      </c>
      <c r="O14" s="1">
        <v>2000</v>
      </c>
      <c r="P14" s="1">
        <v>19412589000</v>
      </c>
      <c r="Q14" s="1"/>
      <c r="R14" s="1" t="s">
        <v>79</v>
      </c>
    </row>
    <row r="15" spans="1:18" ht="60" x14ac:dyDescent="0.25">
      <c r="A15" s="1" t="s">
        <v>73</v>
      </c>
      <c r="B15" s="1" t="s">
        <v>74</v>
      </c>
      <c r="C15" s="1" t="s">
        <v>75</v>
      </c>
      <c r="D15" s="1" t="s">
        <v>76</v>
      </c>
      <c r="E15" s="1" t="s">
        <v>22</v>
      </c>
      <c r="F15" s="1" t="s">
        <v>23</v>
      </c>
      <c r="G15" s="1" t="s">
        <v>24</v>
      </c>
      <c r="H15" s="1" t="s">
        <v>25</v>
      </c>
      <c r="I15" s="1" t="s">
        <v>77</v>
      </c>
      <c r="J15" s="1" t="s">
        <v>78</v>
      </c>
      <c r="K15" s="1" t="s">
        <v>28</v>
      </c>
      <c r="L15" s="1" t="s">
        <v>29</v>
      </c>
      <c r="M15" s="1" t="s">
        <v>30</v>
      </c>
      <c r="N15" s="1" t="s">
        <v>31</v>
      </c>
      <c r="O15" s="1">
        <v>2001</v>
      </c>
      <c r="P15" s="1">
        <v>17689412000</v>
      </c>
      <c r="Q15" s="1"/>
      <c r="R15" s="1" t="s">
        <v>79</v>
      </c>
    </row>
    <row r="16" spans="1:18" ht="60" x14ac:dyDescent="0.25">
      <c r="A16" s="1" t="s">
        <v>73</v>
      </c>
      <c r="B16" s="1" t="s">
        <v>74</v>
      </c>
      <c r="C16" s="1" t="s">
        <v>75</v>
      </c>
      <c r="D16" s="1" t="s">
        <v>76</v>
      </c>
      <c r="E16" s="1" t="s">
        <v>22</v>
      </c>
      <c r="F16" s="1" t="s">
        <v>23</v>
      </c>
      <c r="G16" s="1" t="s">
        <v>24</v>
      </c>
      <c r="H16" s="1" t="s">
        <v>25</v>
      </c>
      <c r="I16" s="1" t="s">
        <v>77</v>
      </c>
      <c r="J16" s="1" t="s">
        <v>78</v>
      </c>
      <c r="K16" s="1" t="s">
        <v>28</v>
      </c>
      <c r="L16" s="1" t="s">
        <v>29</v>
      </c>
      <c r="M16" s="1" t="s">
        <v>30</v>
      </c>
      <c r="N16" s="1" t="s">
        <v>31</v>
      </c>
      <c r="O16" s="1">
        <v>2002</v>
      </c>
      <c r="P16" s="1">
        <v>19160995000</v>
      </c>
      <c r="Q16" s="1"/>
      <c r="R16" s="1" t="s">
        <v>79</v>
      </c>
    </row>
    <row r="17" spans="1:18" ht="60" x14ac:dyDescent="0.25">
      <c r="A17" s="1" t="s">
        <v>73</v>
      </c>
      <c r="B17" s="1" t="s">
        <v>74</v>
      </c>
      <c r="C17" s="1" t="s">
        <v>75</v>
      </c>
      <c r="D17" s="1" t="s">
        <v>76</v>
      </c>
      <c r="E17" s="1" t="s">
        <v>22</v>
      </c>
      <c r="F17" s="1" t="s">
        <v>23</v>
      </c>
      <c r="G17" s="1" t="s">
        <v>24</v>
      </c>
      <c r="H17" s="1" t="s">
        <v>25</v>
      </c>
      <c r="I17" s="1" t="s">
        <v>77</v>
      </c>
      <c r="J17" s="1" t="s">
        <v>78</v>
      </c>
      <c r="K17" s="1" t="s">
        <v>28</v>
      </c>
      <c r="L17" s="1" t="s">
        <v>29</v>
      </c>
      <c r="M17" s="1" t="s">
        <v>30</v>
      </c>
      <c r="N17" s="1" t="s">
        <v>31</v>
      </c>
      <c r="O17" s="1">
        <v>2003</v>
      </c>
      <c r="P17" s="1">
        <v>23226506000</v>
      </c>
      <c r="Q17" s="1"/>
      <c r="R17" s="1" t="s">
        <v>79</v>
      </c>
    </row>
    <row r="18" spans="1:18" ht="60" x14ac:dyDescent="0.25">
      <c r="A18" s="1" t="s">
        <v>73</v>
      </c>
      <c r="B18" s="1" t="s">
        <v>74</v>
      </c>
      <c r="C18" s="1" t="s">
        <v>75</v>
      </c>
      <c r="D18" s="1" t="s">
        <v>76</v>
      </c>
      <c r="E18" s="1" t="s">
        <v>22</v>
      </c>
      <c r="F18" s="1" t="s">
        <v>23</v>
      </c>
      <c r="G18" s="1" t="s">
        <v>24</v>
      </c>
      <c r="H18" s="1" t="s">
        <v>25</v>
      </c>
      <c r="I18" s="1" t="s">
        <v>77</v>
      </c>
      <c r="J18" s="1" t="s">
        <v>78</v>
      </c>
      <c r="K18" s="1" t="s">
        <v>28</v>
      </c>
      <c r="L18" s="1" t="s">
        <v>29</v>
      </c>
      <c r="M18" s="1" t="s">
        <v>30</v>
      </c>
      <c r="N18" s="1" t="s">
        <v>31</v>
      </c>
      <c r="O18" s="1">
        <v>2004</v>
      </c>
      <c r="P18" s="1">
        <v>27841054000</v>
      </c>
      <c r="Q18" s="1"/>
      <c r="R18" s="1" t="s">
        <v>79</v>
      </c>
    </row>
    <row r="19" spans="1:18" ht="60" x14ac:dyDescent="0.25">
      <c r="A19" s="1" t="s">
        <v>73</v>
      </c>
      <c r="B19" s="1" t="s">
        <v>74</v>
      </c>
      <c r="C19" s="1" t="s">
        <v>75</v>
      </c>
      <c r="D19" s="1" t="s">
        <v>76</v>
      </c>
      <c r="E19" s="1" t="s">
        <v>22</v>
      </c>
      <c r="F19" s="1" t="s">
        <v>23</v>
      </c>
      <c r="G19" s="1" t="s">
        <v>24</v>
      </c>
      <c r="H19" s="1" t="s">
        <v>25</v>
      </c>
      <c r="I19" s="1" t="s">
        <v>77</v>
      </c>
      <c r="J19" s="1" t="s">
        <v>78</v>
      </c>
      <c r="K19" s="1" t="s">
        <v>28</v>
      </c>
      <c r="L19" s="1" t="s">
        <v>29</v>
      </c>
      <c r="M19" s="1" t="s">
        <v>30</v>
      </c>
      <c r="N19" s="1" t="s">
        <v>31</v>
      </c>
      <c r="O19" s="1">
        <v>2005</v>
      </c>
      <c r="P19" s="1">
        <v>30378301000</v>
      </c>
      <c r="Q19" s="1"/>
      <c r="R19" s="1" t="s">
        <v>79</v>
      </c>
    </row>
    <row r="20" spans="1:18" ht="60" x14ac:dyDescent="0.25">
      <c r="A20" s="1" t="s">
        <v>73</v>
      </c>
      <c r="B20" s="1" t="s">
        <v>74</v>
      </c>
      <c r="C20" s="1" t="s">
        <v>75</v>
      </c>
      <c r="D20" s="1" t="s">
        <v>76</v>
      </c>
      <c r="E20" s="1" t="s">
        <v>22</v>
      </c>
      <c r="F20" s="1" t="s">
        <v>23</v>
      </c>
      <c r="G20" s="1" t="s">
        <v>24</v>
      </c>
      <c r="H20" s="1" t="s">
        <v>25</v>
      </c>
      <c r="I20" s="1" t="s">
        <v>77</v>
      </c>
      <c r="J20" s="1" t="s">
        <v>78</v>
      </c>
      <c r="K20" s="1" t="s">
        <v>28</v>
      </c>
      <c r="L20" s="1" t="s">
        <v>29</v>
      </c>
      <c r="M20" s="1" t="s">
        <v>30</v>
      </c>
      <c r="N20" s="1" t="s">
        <v>31</v>
      </c>
      <c r="O20" s="1">
        <v>2006</v>
      </c>
      <c r="P20" s="1">
        <v>32438287000</v>
      </c>
      <c r="Q20" s="1"/>
      <c r="R20" s="1" t="s">
        <v>79</v>
      </c>
    </row>
    <row r="21" spans="1:18" ht="60" x14ac:dyDescent="0.25">
      <c r="A21" s="1" t="s">
        <v>73</v>
      </c>
      <c r="B21" s="1" t="s">
        <v>74</v>
      </c>
      <c r="C21" s="1" t="s">
        <v>75</v>
      </c>
      <c r="D21" s="1" t="s">
        <v>76</v>
      </c>
      <c r="E21" s="1" t="s">
        <v>22</v>
      </c>
      <c r="F21" s="1" t="s">
        <v>23</v>
      </c>
      <c r="G21" s="1" t="s">
        <v>24</v>
      </c>
      <c r="H21" s="1" t="s">
        <v>25</v>
      </c>
      <c r="I21" s="1" t="s">
        <v>77</v>
      </c>
      <c r="J21" s="1" t="s">
        <v>78</v>
      </c>
      <c r="K21" s="1" t="s">
        <v>28</v>
      </c>
      <c r="L21" s="1" t="s">
        <v>29</v>
      </c>
      <c r="M21" s="1" t="s">
        <v>30</v>
      </c>
      <c r="N21" s="1" t="s">
        <v>31</v>
      </c>
      <c r="O21" s="1">
        <v>2007</v>
      </c>
      <c r="P21" s="1">
        <v>39785514000</v>
      </c>
      <c r="Q21" s="1"/>
      <c r="R21" s="1" t="s">
        <v>79</v>
      </c>
    </row>
    <row r="22" spans="1:18" ht="60" x14ac:dyDescent="0.25">
      <c r="A22" s="1" t="s">
        <v>73</v>
      </c>
      <c r="B22" s="1" t="s">
        <v>74</v>
      </c>
      <c r="C22" s="1" t="s">
        <v>75</v>
      </c>
      <c r="D22" s="1" t="s">
        <v>76</v>
      </c>
      <c r="E22" s="1" t="s">
        <v>22</v>
      </c>
      <c r="F22" s="1" t="s">
        <v>23</v>
      </c>
      <c r="G22" s="1" t="s">
        <v>24</v>
      </c>
      <c r="H22" s="1" t="s">
        <v>25</v>
      </c>
      <c r="I22" s="1" t="s">
        <v>77</v>
      </c>
      <c r="J22" s="1" t="s">
        <v>78</v>
      </c>
      <c r="K22" s="1" t="s">
        <v>28</v>
      </c>
      <c r="L22" s="1" t="s">
        <v>29</v>
      </c>
      <c r="M22" s="1" t="s">
        <v>30</v>
      </c>
      <c r="N22" s="1" t="s">
        <v>31</v>
      </c>
      <c r="O22" s="1">
        <v>2008</v>
      </c>
      <c r="P22" s="1">
        <v>44513210000</v>
      </c>
      <c r="Q22" s="1"/>
      <c r="R22" s="1" t="s">
        <v>79</v>
      </c>
    </row>
    <row r="23" spans="1:18" ht="60" x14ac:dyDescent="0.25">
      <c r="A23" s="1" t="s">
        <v>73</v>
      </c>
      <c r="B23" s="1" t="s">
        <v>74</v>
      </c>
      <c r="C23" s="1" t="s">
        <v>75</v>
      </c>
      <c r="D23" s="1" t="s">
        <v>76</v>
      </c>
      <c r="E23" s="1" t="s">
        <v>22</v>
      </c>
      <c r="F23" s="1" t="s">
        <v>23</v>
      </c>
      <c r="G23" s="1" t="s">
        <v>24</v>
      </c>
      <c r="H23" s="1" t="s">
        <v>25</v>
      </c>
      <c r="I23" s="1" t="s">
        <v>77</v>
      </c>
      <c r="J23" s="1" t="s">
        <v>78</v>
      </c>
      <c r="K23" s="1" t="s">
        <v>28</v>
      </c>
      <c r="L23" s="1" t="s">
        <v>29</v>
      </c>
      <c r="M23" s="1" t="s">
        <v>30</v>
      </c>
      <c r="N23" s="1" t="s">
        <v>31</v>
      </c>
      <c r="O23" s="1">
        <v>2009</v>
      </c>
      <c r="P23" s="1">
        <v>40295236000</v>
      </c>
      <c r="Q23" s="1"/>
      <c r="R23" s="1" t="s">
        <v>79</v>
      </c>
    </row>
    <row r="24" spans="1:18" ht="60" x14ac:dyDescent="0.25">
      <c r="A24" s="1" t="s">
        <v>73</v>
      </c>
      <c r="B24" s="1" t="s">
        <v>74</v>
      </c>
      <c r="C24" s="1" t="s">
        <v>75</v>
      </c>
      <c r="D24" s="1" t="s">
        <v>76</v>
      </c>
      <c r="E24" s="1" t="s">
        <v>22</v>
      </c>
      <c r="F24" s="1" t="s">
        <v>23</v>
      </c>
      <c r="G24" s="1" t="s">
        <v>24</v>
      </c>
      <c r="H24" s="1" t="s">
        <v>25</v>
      </c>
      <c r="I24" s="1" t="s">
        <v>77</v>
      </c>
      <c r="J24" s="1" t="s">
        <v>78</v>
      </c>
      <c r="K24" s="1" t="s">
        <v>28</v>
      </c>
      <c r="L24" s="1" t="s">
        <v>29</v>
      </c>
      <c r="M24" s="1" t="s">
        <v>30</v>
      </c>
      <c r="N24" s="1" t="s">
        <v>31</v>
      </c>
      <c r="O24" s="1">
        <v>2010</v>
      </c>
      <c r="P24" s="1">
        <v>46336148800</v>
      </c>
      <c r="Q24" s="1"/>
      <c r="R24" s="1" t="s">
        <v>79</v>
      </c>
    </row>
    <row r="25" spans="1:18" ht="60" x14ac:dyDescent="0.25">
      <c r="A25" s="1" t="s">
        <v>73</v>
      </c>
      <c r="B25" s="1" t="s">
        <v>74</v>
      </c>
      <c r="C25" s="1" t="s">
        <v>75</v>
      </c>
      <c r="D25" s="1" t="s">
        <v>76</v>
      </c>
      <c r="E25" s="1" t="s">
        <v>22</v>
      </c>
      <c r="F25" s="1" t="s">
        <v>23</v>
      </c>
      <c r="G25" s="1" t="s">
        <v>24</v>
      </c>
      <c r="H25" s="1" t="s">
        <v>25</v>
      </c>
      <c r="I25" s="1" t="s">
        <v>77</v>
      </c>
      <c r="J25" s="1" t="s">
        <v>78</v>
      </c>
      <c r="K25" s="1" t="s">
        <v>28</v>
      </c>
      <c r="L25" s="1" t="s">
        <v>29</v>
      </c>
      <c r="M25" s="1" t="s">
        <v>30</v>
      </c>
      <c r="N25" s="1" t="s">
        <v>31</v>
      </c>
      <c r="O25" s="1">
        <v>2011</v>
      </c>
      <c r="P25" s="1">
        <v>50911595300</v>
      </c>
      <c r="Q25" s="1"/>
      <c r="R25" s="1" t="s">
        <v>79</v>
      </c>
    </row>
    <row r="26" spans="1:18" ht="60" x14ac:dyDescent="0.25">
      <c r="A26" s="1" t="s">
        <v>73</v>
      </c>
      <c r="B26" s="1" t="s">
        <v>74</v>
      </c>
      <c r="C26" s="1" t="s">
        <v>75</v>
      </c>
      <c r="D26" s="1" t="s">
        <v>76</v>
      </c>
      <c r="E26" s="1" t="s">
        <v>22</v>
      </c>
      <c r="F26" s="1" t="s">
        <v>23</v>
      </c>
      <c r="G26" s="1" t="s">
        <v>24</v>
      </c>
      <c r="H26" s="1" t="s">
        <v>25</v>
      </c>
      <c r="I26" s="1" t="s">
        <v>77</v>
      </c>
      <c r="J26" s="1" t="s">
        <v>78</v>
      </c>
      <c r="K26" s="1" t="s">
        <v>28</v>
      </c>
      <c r="L26" s="1" t="s">
        <v>29</v>
      </c>
      <c r="M26" s="1" t="s">
        <v>30</v>
      </c>
      <c r="N26" s="1" t="s">
        <v>31</v>
      </c>
      <c r="O26" s="1">
        <v>2012</v>
      </c>
      <c r="P26" s="1">
        <v>51926872688</v>
      </c>
      <c r="Q26" s="1" t="s">
        <v>80</v>
      </c>
      <c r="R26" s="1" t="s">
        <v>79</v>
      </c>
    </row>
    <row r="27" spans="1:18" ht="60" x14ac:dyDescent="0.25">
      <c r="A27" s="1" t="s">
        <v>73</v>
      </c>
      <c r="B27" s="1" t="s">
        <v>74</v>
      </c>
      <c r="C27" s="1" t="s">
        <v>75</v>
      </c>
      <c r="D27" s="1" t="s">
        <v>76</v>
      </c>
      <c r="E27" s="1" t="s">
        <v>22</v>
      </c>
      <c r="F27" s="1" t="s">
        <v>23</v>
      </c>
      <c r="G27" s="1" t="s">
        <v>32</v>
      </c>
      <c r="H27" s="1" t="s">
        <v>33</v>
      </c>
      <c r="I27" s="1" t="s">
        <v>77</v>
      </c>
      <c r="J27" s="1" t="s">
        <v>78</v>
      </c>
      <c r="K27" s="1" t="s">
        <v>28</v>
      </c>
      <c r="L27" s="1" t="s">
        <v>29</v>
      </c>
      <c r="M27" s="1" t="s">
        <v>30</v>
      </c>
      <c r="N27" s="1" t="s">
        <v>31</v>
      </c>
      <c r="O27" s="1">
        <v>1988</v>
      </c>
      <c r="P27" s="1">
        <v>10490803000</v>
      </c>
      <c r="Q27" s="1"/>
      <c r="R27" s="1" t="s">
        <v>79</v>
      </c>
    </row>
    <row r="28" spans="1:18" ht="60" x14ac:dyDescent="0.25">
      <c r="A28" s="1" t="s">
        <v>73</v>
      </c>
      <c r="B28" s="1" t="s">
        <v>74</v>
      </c>
      <c r="C28" s="1" t="s">
        <v>75</v>
      </c>
      <c r="D28" s="1" t="s">
        <v>76</v>
      </c>
      <c r="E28" s="1" t="s">
        <v>22</v>
      </c>
      <c r="F28" s="1" t="s">
        <v>23</v>
      </c>
      <c r="G28" s="1" t="s">
        <v>32</v>
      </c>
      <c r="H28" s="1" t="s">
        <v>33</v>
      </c>
      <c r="I28" s="1" t="s">
        <v>77</v>
      </c>
      <c r="J28" s="1" t="s">
        <v>78</v>
      </c>
      <c r="K28" s="1" t="s">
        <v>28</v>
      </c>
      <c r="L28" s="1" t="s">
        <v>29</v>
      </c>
      <c r="M28" s="1" t="s">
        <v>30</v>
      </c>
      <c r="N28" s="1" t="s">
        <v>31</v>
      </c>
      <c r="O28" s="1">
        <v>1989</v>
      </c>
      <c r="P28" s="1">
        <v>12818287000</v>
      </c>
      <c r="Q28" s="1"/>
      <c r="R28" s="1" t="s">
        <v>79</v>
      </c>
    </row>
    <row r="29" spans="1:18" ht="60" x14ac:dyDescent="0.25">
      <c r="A29" s="1" t="s">
        <v>73</v>
      </c>
      <c r="B29" s="1" t="s">
        <v>74</v>
      </c>
      <c r="C29" s="1" t="s">
        <v>75</v>
      </c>
      <c r="D29" s="1" t="s">
        <v>76</v>
      </c>
      <c r="E29" s="1" t="s">
        <v>22</v>
      </c>
      <c r="F29" s="1" t="s">
        <v>23</v>
      </c>
      <c r="G29" s="1" t="s">
        <v>32</v>
      </c>
      <c r="H29" s="1" t="s">
        <v>33</v>
      </c>
      <c r="I29" s="1" t="s">
        <v>77</v>
      </c>
      <c r="J29" s="1" t="s">
        <v>78</v>
      </c>
      <c r="K29" s="1" t="s">
        <v>28</v>
      </c>
      <c r="L29" s="1" t="s">
        <v>29</v>
      </c>
      <c r="M29" s="1" t="s">
        <v>30</v>
      </c>
      <c r="N29" s="1" t="s">
        <v>31</v>
      </c>
      <c r="O29" s="1">
        <v>1990</v>
      </c>
      <c r="P29" s="1">
        <v>13387608000</v>
      </c>
      <c r="Q29" s="1"/>
      <c r="R29" s="1" t="s">
        <v>79</v>
      </c>
    </row>
    <row r="30" spans="1:18" ht="60" x14ac:dyDescent="0.25">
      <c r="A30" s="1" t="s">
        <v>73</v>
      </c>
      <c r="B30" s="1" t="s">
        <v>74</v>
      </c>
      <c r="C30" s="1" t="s">
        <v>75</v>
      </c>
      <c r="D30" s="1" t="s">
        <v>76</v>
      </c>
      <c r="E30" s="1" t="s">
        <v>22</v>
      </c>
      <c r="F30" s="1" t="s">
        <v>23</v>
      </c>
      <c r="G30" s="1" t="s">
        <v>32</v>
      </c>
      <c r="H30" s="1" t="s">
        <v>33</v>
      </c>
      <c r="I30" s="1" t="s">
        <v>77</v>
      </c>
      <c r="J30" s="1" t="s">
        <v>78</v>
      </c>
      <c r="K30" s="1" t="s">
        <v>28</v>
      </c>
      <c r="L30" s="1" t="s">
        <v>29</v>
      </c>
      <c r="M30" s="1" t="s">
        <v>30</v>
      </c>
      <c r="N30" s="1" t="s">
        <v>31</v>
      </c>
      <c r="O30" s="1">
        <v>1991</v>
      </c>
      <c r="P30" s="1">
        <v>13043978000</v>
      </c>
      <c r="Q30" s="1"/>
      <c r="R30" s="1" t="s">
        <v>79</v>
      </c>
    </row>
    <row r="31" spans="1:18" ht="60" x14ac:dyDescent="0.25">
      <c r="A31" s="1" t="s">
        <v>73</v>
      </c>
      <c r="B31" s="1" t="s">
        <v>74</v>
      </c>
      <c r="C31" s="1" t="s">
        <v>75</v>
      </c>
      <c r="D31" s="1" t="s">
        <v>76</v>
      </c>
      <c r="E31" s="1" t="s">
        <v>22</v>
      </c>
      <c r="F31" s="1" t="s">
        <v>23</v>
      </c>
      <c r="G31" s="1" t="s">
        <v>32</v>
      </c>
      <c r="H31" s="1" t="s">
        <v>33</v>
      </c>
      <c r="I31" s="1" t="s">
        <v>77</v>
      </c>
      <c r="J31" s="1" t="s">
        <v>78</v>
      </c>
      <c r="K31" s="1" t="s">
        <v>28</v>
      </c>
      <c r="L31" s="1" t="s">
        <v>29</v>
      </c>
      <c r="M31" s="1" t="s">
        <v>30</v>
      </c>
      <c r="N31" s="1" t="s">
        <v>31</v>
      </c>
      <c r="O31" s="1">
        <v>1992</v>
      </c>
      <c r="P31" s="1">
        <v>13343971000</v>
      </c>
      <c r="Q31" s="1"/>
      <c r="R31" s="1" t="s">
        <v>79</v>
      </c>
    </row>
    <row r="32" spans="1:18" ht="60" x14ac:dyDescent="0.25">
      <c r="A32" s="1" t="s">
        <v>73</v>
      </c>
      <c r="B32" s="1" t="s">
        <v>74</v>
      </c>
      <c r="C32" s="1" t="s">
        <v>75</v>
      </c>
      <c r="D32" s="1" t="s">
        <v>76</v>
      </c>
      <c r="E32" s="1" t="s">
        <v>22</v>
      </c>
      <c r="F32" s="1" t="s">
        <v>23</v>
      </c>
      <c r="G32" s="1" t="s">
        <v>32</v>
      </c>
      <c r="H32" s="1" t="s">
        <v>33</v>
      </c>
      <c r="I32" s="1" t="s">
        <v>77</v>
      </c>
      <c r="J32" s="1" t="s">
        <v>78</v>
      </c>
      <c r="K32" s="1" t="s">
        <v>28</v>
      </c>
      <c r="L32" s="1" t="s">
        <v>29</v>
      </c>
      <c r="M32" s="1" t="s">
        <v>30</v>
      </c>
      <c r="N32" s="1" t="s">
        <v>31</v>
      </c>
      <c r="O32" s="1">
        <v>1993</v>
      </c>
      <c r="P32" s="1">
        <v>13091379000</v>
      </c>
      <c r="Q32" s="1"/>
      <c r="R32" s="1" t="s">
        <v>79</v>
      </c>
    </row>
    <row r="33" spans="1:18" ht="60" x14ac:dyDescent="0.25">
      <c r="A33" s="1" t="s">
        <v>73</v>
      </c>
      <c r="B33" s="1" t="s">
        <v>74</v>
      </c>
      <c r="C33" s="1" t="s">
        <v>75</v>
      </c>
      <c r="D33" s="1" t="s">
        <v>76</v>
      </c>
      <c r="E33" s="1" t="s">
        <v>22</v>
      </c>
      <c r="F33" s="1" t="s">
        <v>23</v>
      </c>
      <c r="G33" s="1" t="s">
        <v>32</v>
      </c>
      <c r="H33" s="1" t="s">
        <v>33</v>
      </c>
      <c r="I33" s="1" t="s">
        <v>77</v>
      </c>
      <c r="J33" s="1" t="s">
        <v>78</v>
      </c>
      <c r="K33" s="1" t="s">
        <v>28</v>
      </c>
      <c r="L33" s="1" t="s">
        <v>29</v>
      </c>
      <c r="M33" s="1" t="s">
        <v>30</v>
      </c>
      <c r="N33" s="1" t="s">
        <v>31</v>
      </c>
      <c r="O33" s="1">
        <v>1994</v>
      </c>
      <c r="P33" s="1">
        <v>15159627000</v>
      </c>
      <c r="Q33" s="1"/>
      <c r="R33" s="1" t="s">
        <v>79</v>
      </c>
    </row>
    <row r="34" spans="1:18" ht="60" x14ac:dyDescent="0.25">
      <c r="A34" s="1" t="s">
        <v>73</v>
      </c>
      <c r="B34" s="1" t="s">
        <v>74</v>
      </c>
      <c r="C34" s="1" t="s">
        <v>75</v>
      </c>
      <c r="D34" s="1" t="s">
        <v>76</v>
      </c>
      <c r="E34" s="1" t="s">
        <v>22</v>
      </c>
      <c r="F34" s="1" t="s">
        <v>23</v>
      </c>
      <c r="G34" s="1" t="s">
        <v>32</v>
      </c>
      <c r="H34" s="1" t="s">
        <v>33</v>
      </c>
      <c r="I34" s="1" t="s">
        <v>77</v>
      </c>
      <c r="J34" s="1" t="s">
        <v>78</v>
      </c>
      <c r="K34" s="1" t="s">
        <v>28</v>
      </c>
      <c r="L34" s="1" t="s">
        <v>29</v>
      </c>
      <c r="M34" s="1" t="s">
        <v>30</v>
      </c>
      <c r="N34" s="1" t="s">
        <v>31</v>
      </c>
      <c r="O34" s="1">
        <v>1995</v>
      </c>
      <c r="P34" s="1">
        <v>16979425000</v>
      </c>
      <c r="Q34" s="1"/>
      <c r="R34" s="1" t="s">
        <v>79</v>
      </c>
    </row>
    <row r="35" spans="1:18" ht="60" x14ac:dyDescent="0.25">
      <c r="A35" s="1" t="s">
        <v>73</v>
      </c>
      <c r="B35" s="1" t="s">
        <v>74</v>
      </c>
      <c r="C35" s="1" t="s">
        <v>75</v>
      </c>
      <c r="D35" s="1" t="s">
        <v>76</v>
      </c>
      <c r="E35" s="1" t="s">
        <v>22</v>
      </c>
      <c r="F35" s="1" t="s">
        <v>23</v>
      </c>
      <c r="G35" s="1" t="s">
        <v>32</v>
      </c>
      <c r="H35" s="1" t="s">
        <v>33</v>
      </c>
      <c r="I35" s="1" t="s">
        <v>77</v>
      </c>
      <c r="J35" s="1" t="s">
        <v>78</v>
      </c>
      <c r="K35" s="1" t="s">
        <v>28</v>
      </c>
      <c r="L35" s="1" t="s">
        <v>29</v>
      </c>
      <c r="M35" s="1" t="s">
        <v>30</v>
      </c>
      <c r="N35" s="1" t="s">
        <v>31</v>
      </c>
      <c r="O35" s="1">
        <v>1996</v>
      </c>
      <c r="P35" s="1">
        <v>18475330000</v>
      </c>
      <c r="Q35" s="1"/>
      <c r="R35" s="1" t="s">
        <v>79</v>
      </c>
    </row>
    <row r="36" spans="1:18" ht="60" x14ac:dyDescent="0.25">
      <c r="A36" s="1" t="s">
        <v>73</v>
      </c>
      <c r="B36" s="1" t="s">
        <v>74</v>
      </c>
      <c r="C36" s="1" t="s">
        <v>75</v>
      </c>
      <c r="D36" s="1" t="s">
        <v>76</v>
      </c>
      <c r="E36" s="1" t="s">
        <v>22</v>
      </c>
      <c r="F36" s="1" t="s">
        <v>23</v>
      </c>
      <c r="G36" s="1" t="s">
        <v>32</v>
      </c>
      <c r="H36" s="1" t="s">
        <v>33</v>
      </c>
      <c r="I36" s="1" t="s">
        <v>77</v>
      </c>
      <c r="J36" s="1" t="s">
        <v>78</v>
      </c>
      <c r="K36" s="1" t="s">
        <v>28</v>
      </c>
      <c r="L36" s="1" t="s">
        <v>29</v>
      </c>
      <c r="M36" s="1" t="s">
        <v>30</v>
      </c>
      <c r="N36" s="1" t="s">
        <v>31</v>
      </c>
      <c r="O36" s="1">
        <v>1997</v>
      </c>
      <c r="P36" s="1">
        <v>18736457000</v>
      </c>
      <c r="Q36" s="1"/>
      <c r="R36" s="1" t="s">
        <v>79</v>
      </c>
    </row>
    <row r="37" spans="1:18" ht="60" x14ac:dyDescent="0.25">
      <c r="A37" s="1" t="s">
        <v>73</v>
      </c>
      <c r="B37" s="1" t="s">
        <v>74</v>
      </c>
      <c r="C37" s="1" t="s">
        <v>75</v>
      </c>
      <c r="D37" s="1" t="s">
        <v>76</v>
      </c>
      <c r="E37" s="1" t="s">
        <v>22</v>
      </c>
      <c r="F37" s="1" t="s">
        <v>23</v>
      </c>
      <c r="G37" s="1" t="s">
        <v>32</v>
      </c>
      <c r="H37" s="1" t="s">
        <v>33</v>
      </c>
      <c r="I37" s="1" t="s">
        <v>77</v>
      </c>
      <c r="J37" s="1" t="s">
        <v>78</v>
      </c>
      <c r="K37" s="1" t="s">
        <v>28</v>
      </c>
      <c r="L37" s="1" t="s">
        <v>29</v>
      </c>
      <c r="M37" s="1" t="s">
        <v>30</v>
      </c>
      <c r="N37" s="1" t="s">
        <v>31</v>
      </c>
      <c r="O37" s="1">
        <v>1998</v>
      </c>
      <c r="P37" s="1">
        <v>17605313000</v>
      </c>
      <c r="Q37" s="1"/>
      <c r="R37" s="1" t="s">
        <v>79</v>
      </c>
    </row>
    <row r="38" spans="1:18" ht="60" x14ac:dyDescent="0.25">
      <c r="A38" s="1" t="s">
        <v>73</v>
      </c>
      <c r="B38" s="1" t="s">
        <v>74</v>
      </c>
      <c r="C38" s="1" t="s">
        <v>75</v>
      </c>
      <c r="D38" s="1" t="s">
        <v>76</v>
      </c>
      <c r="E38" s="1" t="s">
        <v>22</v>
      </c>
      <c r="F38" s="1" t="s">
        <v>23</v>
      </c>
      <c r="G38" s="1" t="s">
        <v>32</v>
      </c>
      <c r="H38" s="1" t="s">
        <v>33</v>
      </c>
      <c r="I38" s="1" t="s">
        <v>77</v>
      </c>
      <c r="J38" s="1" t="s">
        <v>78</v>
      </c>
      <c r="K38" s="1" t="s">
        <v>28</v>
      </c>
      <c r="L38" s="1" t="s">
        <v>29</v>
      </c>
      <c r="M38" s="1" t="s">
        <v>30</v>
      </c>
      <c r="N38" s="1" t="s">
        <v>31</v>
      </c>
      <c r="O38" s="1">
        <v>1999</v>
      </c>
      <c r="P38" s="1">
        <v>18385130000</v>
      </c>
      <c r="Q38" s="1"/>
      <c r="R38" s="1" t="s">
        <v>79</v>
      </c>
    </row>
    <row r="39" spans="1:18" ht="60" x14ac:dyDescent="0.25">
      <c r="A39" s="1" t="s">
        <v>73</v>
      </c>
      <c r="B39" s="1" t="s">
        <v>74</v>
      </c>
      <c r="C39" s="1" t="s">
        <v>75</v>
      </c>
      <c r="D39" s="1" t="s">
        <v>76</v>
      </c>
      <c r="E39" s="1" t="s">
        <v>22</v>
      </c>
      <c r="F39" s="1" t="s">
        <v>23</v>
      </c>
      <c r="G39" s="1" t="s">
        <v>32</v>
      </c>
      <c r="H39" s="1" t="s">
        <v>33</v>
      </c>
      <c r="I39" s="1" t="s">
        <v>77</v>
      </c>
      <c r="J39" s="1" t="s">
        <v>78</v>
      </c>
      <c r="K39" s="1" t="s">
        <v>28</v>
      </c>
      <c r="L39" s="1" t="s">
        <v>29</v>
      </c>
      <c r="M39" s="1" t="s">
        <v>30</v>
      </c>
      <c r="N39" s="1" t="s">
        <v>31</v>
      </c>
      <c r="O39" s="1">
        <v>2000</v>
      </c>
      <c r="P39" s="1">
        <v>18554502000</v>
      </c>
      <c r="Q39" s="1"/>
      <c r="R39" s="1" t="s">
        <v>79</v>
      </c>
    </row>
    <row r="40" spans="1:18" ht="60" x14ac:dyDescent="0.25">
      <c r="A40" s="1" t="s">
        <v>73</v>
      </c>
      <c r="B40" s="1" t="s">
        <v>74</v>
      </c>
      <c r="C40" s="1" t="s">
        <v>75</v>
      </c>
      <c r="D40" s="1" t="s">
        <v>76</v>
      </c>
      <c r="E40" s="1" t="s">
        <v>22</v>
      </c>
      <c r="F40" s="1" t="s">
        <v>23</v>
      </c>
      <c r="G40" s="1" t="s">
        <v>32</v>
      </c>
      <c r="H40" s="1" t="s">
        <v>33</v>
      </c>
      <c r="I40" s="1" t="s">
        <v>77</v>
      </c>
      <c r="J40" s="1" t="s">
        <v>78</v>
      </c>
      <c r="K40" s="1" t="s">
        <v>28</v>
      </c>
      <c r="L40" s="1" t="s">
        <v>29</v>
      </c>
      <c r="M40" s="1" t="s">
        <v>30</v>
      </c>
      <c r="N40" s="1" t="s">
        <v>31</v>
      </c>
      <c r="O40" s="1">
        <v>2001</v>
      </c>
      <c r="P40" s="1">
        <v>17020478000</v>
      </c>
      <c r="Q40" s="1"/>
      <c r="R40" s="1" t="s">
        <v>79</v>
      </c>
    </row>
    <row r="41" spans="1:18" ht="60" x14ac:dyDescent="0.25">
      <c r="A41" s="1" t="s">
        <v>73</v>
      </c>
      <c r="B41" s="1" t="s">
        <v>74</v>
      </c>
      <c r="C41" s="1" t="s">
        <v>75</v>
      </c>
      <c r="D41" s="1" t="s">
        <v>76</v>
      </c>
      <c r="E41" s="1" t="s">
        <v>22</v>
      </c>
      <c r="F41" s="1" t="s">
        <v>23</v>
      </c>
      <c r="G41" s="1" t="s">
        <v>32</v>
      </c>
      <c r="H41" s="1" t="s">
        <v>33</v>
      </c>
      <c r="I41" s="1" t="s">
        <v>77</v>
      </c>
      <c r="J41" s="1" t="s">
        <v>78</v>
      </c>
      <c r="K41" s="1" t="s">
        <v>28</v>
      </c>
      <c r="L41" s="1" t="s">
        <v>29</v>
      </c>
      <c r="M41" s="1" t="s">
        <v>30</v>
      </c>
      <c r="N41" s="1" t="s">
        <v>31</v>
      </c>
      <c r="O41" s="1">
        <v>2002</v>
      </c>
      <c r="P41" s="1">
        <v>18023015000</v>
      </c>
      <c r="Q41" s="1"/>
      <c r="R41" s="1" t="s">
        <v>79</v>
      </c>
    </row>
    <row r="42" spans="1:18" ht="60" x14ac:dyDescent="0.25">
      <c r="A42" s="1" t="s">
        <v>73</v>
      </c>
      <c r="B42" s="1" t="s">
        <v>74</v>
      </c>
      <c r="C42" s="1" t="s">
        <v>75</v>
      </c>
      <c r="D42" s="1" t="s">
        <v>76</v>
      </c>
      <c r="E42" s="1" t="s">
        <v>22</v>
      </c>
      <c r="F42" s="1" t="s">
        <v>23</v>
      </c>
      <c r="G42" s="1" t="s">
        <v>32</v>
      </c>
      <c r="H42" s="1" t="s">
        <v>33</v>
      </c>
      <c r="I42" s="1" t="s">
        <v>77</v>
      </c>
      <c r="J42" s="1" t="s">
        <v>78</v>
      </c>
      <c r="K42" s="1" t="s">
        <v>28</v>
      </c>
      <c r="L42" s="1" t="s">
        <v>29</v>
      </c>
      <c r="M42" s="1" t="s">
        <v>30</v>
      </c>
      <c r="N42" s="1" t="s">
        <v>31</v>
      </c>
      <c r="O42" s="1">
        <v>2003</v>
      </c>
      <c r="P42" s="1">
        <v>21475622000</v>
      </c>
      <c r="Q42" s="1"/>
      <c r="R42" s="1" t="s">
        <v>79</v>
      </c>
    </row>
    <row r="43" spans="1:18" ht="60" x14ac:dyDescent="0.25">
      <c r="A43" s="1" t="s">
        <v>73</v>
      </c>
      <c r="B43" s="1" t="s">
        <v>74</v>
      </c>
      <c r="C43" s="1" t="s">
        <v>75</v>
      </c>
      <c r="D43" s="1" t="s">
        <v>76</v>
      </c>
      <c r="E43" s="1" t="s">
        <v>22</v>
      </c>
      <c r="F43" s="1" t="s">
        <v>23</v>
      </c>
      <c r="G43" s="1" t="s">
        <v>32</v>
      </c>
      <c r="H43" s="1" t="s">
        <v>33</v>
      </c>
      <c r="I43" s="1" t="s">
        <v>77</v>
      </c>
      <c r="J43" s="1" t="s">
        <v>78</v>
      </c>
      <c r="K43" s="1" t="s">
        <v>28</v>
      </c>
      <c r="L43" s="1" t="s">
        <v>29</v>
      </c>
      <c r="M43" s="1" t="s">
        <v>30</v>
      </c>
      <c r="N43" s="1" t="s">
        <v>31</v>
      </c>
      <c r="O43" s="1">
        <v>2004</v>
      </c>
      <c r="P43" s="1">
        <v>27376940000</v>
      </c>
      <c r="Q43" s="1"/>
      <c r="R43" s="1" t="s">
        <v>79</v>
      </c>
    </row>
    <row r="44" spans="1:18" ht="60" x14ac:dyDescent="0.25">
      <c r="A44" s="1" t="s">
        <v>73</v>
      </c>
      <c r="B44" s="1" t="s">
        <v>74</v>
      </c>
      <c r="C44" s="1" t="s">
        <v>75</v>
      </c>
      <c r="D44" s="1" t="s">
        <v>76</v>
      </c>
      <c r="E44" s="1" t="s">
        <v>22</v>
      </c>
      <c r="F44" s="1" t="s">
        <v>23</v>
      </c>
      <c r="G44" s="1" t="s">
        <v>32</v>
      </c>
      <c r="H44" s="1" t="s">
        <v>33</v>
      </c>
      <c r="I44" s="1" t="s">
        <v>77</v>
      </c>
      <c r="J44" s="1" t="s">
        <v>78</v>
      </c>
      <c r="K44" s="1" t="s">
        <v>28</v>
      </c>
      <c r="L44" s="1" t="s">
        <v>29</v>
      </c>
      <c r="M44" s="1" t="s">
        <v>30</v>
      </c>
      <c r="N44" s="1" t="s">
        <v>31</v>
      </c>
      <c r="O44" s="1">
        <v>2005</v>
      </c>
      <c r="P44" s="1">
        <v>29909154000</v>
      </c>
      <c r="Q44" s="1"/>
      <c r="R44" s="1" t="s">
        <v>79</v>
      </c>
    </row>
    <row r="45" spans="1:18" ht="60" x14ac:dyDescent="0.25">
      <c r="A45" s="1" t="s">
        <v>73</v>
      </c>
      <c r="B45" s="1" t="s">
        <v>74</v>
      </c>
      <c r="C45" s="1" t="s">
        <v>75</v>
      </c>
      <c r="D45" s="1" t="s">
        <v>76</v>
      </c>
      <c r="E45" s="1" t="s">
        <v>22</v>
      </c>
      <c r="F45" s="1" t="s">
        <v>23</v>
      </c>
      <c r="G45" s="1" t="s">
        <v>32</v>
      </c>
      <c r="H45" s="1" t="s">
        <v>33</v>
      </c>
      <c r="I45" s="1" t="s">
        <v>77</v>
      </c>
      <c r="J45" s="1" t="s">
        <v>78</v>
      </c>
      <c r="K45" s="1" t="s">
        <v>28</v>
      </c>
      <c r="L45" s="1" t="s">
        <v>29</v>
      </c>
      <c r="M45" s="1" t="s">
        <v>30</v>
      </c>
      <c r="N45" s="1" t="s">
        <v>31</v>
      </c>
      <c r="O45" s="1">
        <v>2006</v>
      </c>
      <c r="P45" s="1">
        <v>31599930000</v>
      </c>
      <c r="Q45" s="1"/>
      <c r="R45" s="1" t="s">
        <v>79</v>
      </c>
    </row>
    <row r="46" spans="1:18" ht="60" x14ac:dyDescent="0.25">
      <c r="A46" s="1" t="s">
        <v>73</v>
      </c>
      <c r="B46" s="1" t="s">
        <v>74</v>
      </c>
      <c r="C46" s="1" t="s">
        <v>75</v>
      </c>
      <c r="D46" s="1" t="s">
        <v>76</v>
      </c>
      <c r="E46" s="1" t="s">
        <v>22</v>
      </c>
      <c r="F46" s="1" t="s">
        <v>23</v>
      </c>
      <c r="G46" s="1" t="s">
        <v>32</v>
      </c>
      <c r="H46" s="1" t="s">
        <v>33</v>
      </c>
      <c r="I46" s="1" t="s">
        <v>77</v>
      </c>
      <c r="J46" s="1" t="s">
        <v>78</v>
      </c>
      <c r="K46" s="1" t="s">
        <v>28</v>
      </c>
      <c r="L46" s="1" t="s">
        <v>29</v>
      </c>
      <c r="M46" s="1" t="s">
        <v>30</v>
      </c>
      <c r="N46" s="1" t="s">
        <v>31</v>
      </c>
      <c r="O46" s="1">
        <v>2007</v>
      </c>
      <c r="P46" s="1">
        <v>39196883000</v>
      </c>
      <c r="Q46" s="1"/>
      <c r="R46" s="1" t="s">
        <v>79</v>
      </c>
    </row>
    <row r="47" spans="1:18" ht="60" x14ac:dyDescent="0.25">
      <c r="A47" s="1" t="s">
        <v>73</v>
      </c>
      <c r="B47" s="1" t="s">
        <v>74</v>
      </c>
      <c r="C47" s="1" t="s">
        <v>75</v>
      </c>
      <c r="D47" s="1" t="s">
        <v>76</v>
      </c>
      <c r="E47" s="1" t="s">
        <v>22</v>
      </c>
      <c r="F47" s="1" t="s">
        <v>23</v>
      </c>
      <c r="G47" s="1" t="s">
        <v>32</v>
      </c>
      <c r="H47" s="1" t="s">
        <v>33</v>
      </c>
      <c r="I47" s="1" t="s">
        <v>77</v>
      </c>
      <c r="J47" s="1" t="s">
        <v>78</v>
      </c>
      <c r="K47" s="1" t="s">
        <v>28</v>
      </c>
      <c r="L47" s="1" t="s">
        <v>29</v>
      </c>
      <c r="M47" s="1" t="s">
        <v>30</v>
      </c>
      <c r="N47" s="1" t="s">
        <v>31</v>
      </c>
      <c r="O47" s="1">
        <v>2008</v>
      </c>
      <c r="P47" s="1">
        <v>47613093000</v>
      </c>
      <c r="Q47" s="1"/>
      <c r="R47" s="1" t="s">
        <v>79</v>
      </c>
    </row>
    <row r="48" spans="1:18" ht="60" x14ac:dyDescent="0.25">
      <c r="A48" s="1" t="s">
        <v>73</v>
      </c>
      <c r="B48" s="1" t="s">
        <v>74</v>
      </c>
      <c r="C48" s="1" t="s">
        <v>75</v>
      </c>
      <c r="D48" s="1" t="s">
        <v>76</v>
      </c>
      <c r="E48" s="1" t="s">
        <v>22</v>
      </c>
      <c r="F48" s="1" t="s">
        <v>23</v>
      </c>
      <c r="G48" s="1" t="s">
        <v>32</v>
      </c>
      <c r="H48" s="1" t="s">
        <v>33</v>
      </c>
      <c r="I48" s="1" t="s">
        <v>77</v>
      </c>
      <c r="J48" s="1" t="s">
        <v>78</v>
      </c>
      <c r="K48" s="1" t="s">
        <v>28</v>
      </c>
      <c r="L48" s="1" t="s">
        <v>29</v>
      </c>
      <c r="M48" s="1" t="s">
        <v>30</v>
      </c>
      <c r="N48" s="1" t="s">
        <v>31</v>
      </c>
      <c r="O48" s="1">
        <v>2009</v>
      </c>
      <c r="P48" s="1">
        <v>41278422000</v>
      </c>
      <c r="Q48" s="1"/>
      <c r="R48" s="1" t="s">
        <v>79</v>
      </c>
    </row>
    <row r="49" spans="1:18" ht="60" x14ac:dyDescent="0.25">
      <c r="A49" s="1" t="s">
        <v>73</v>
      </c>
      <c r="B49" s="1" t="s">
        <v>74</v>
      </c>
      <c r="C49" s="1" t="s">
        <v>75</v>
      </c>
      <c r="D49" s="1" t="s">
        <v>76</v>
      </c>
      <c r="E49" s="1" t="s">
        <v>22</v>
      </c>
      <c r="F49" s="1" t="s">
        <v>23</v>
      </c>
      <c r="G49" s="1" t="s">
        <v>32</v>
      </c>
      <c r="H49" s="1" t="s">
        <v>33</v>
      </c>
      <c r="I49" s="1" t="s">
        <v>77</v>
      </c>
      <c r="J49" s="1" t="s">
        <v>78</v>
      </c>
      <c r="K49" s="1" t="s">
        <v>28</v>
      </c>
      <c r="L49" s="1" t="s">
        <v>29</v>
      </c>
      <c r="M49" s="1" t="s">
        <v>30</v>
      </c>
      <c r="N49" s="1" t="s">
        <v>31</v>
      </c>
      <c r="O49" s="1">
        <v>2010</v>
      </c>
      <c r="P49" s="1">
        <v>50236439000</v>
      </c>
      <c r="Q49" s="1"/>
      <c r="R49" s="1" t="s">
        <v>79</v>
      </c>
    </row>
    <row r="50" spans="1:18" ht="60" x14ac:dyDescent="0.25">
      <c r="A50" s="1" t="s">
        <v>73</v>
      </c>
      <c r="B50" s="1" t="s">
        <v>74</v>
      </c>
      <c r="C50" s="1" t="s">
        <v>75</v>
      </c>
      <c r="D50" s="1" t="s">
        <v>76</v>
      </c>
      <c r="E50" s="1" t="s">
        <v>22</v>
      </c>
      <c r="F50" s="1" t="s">
        <v>23</v>
      </c>
      <c r="G50" s="1" t="s">
        <v>32</v>
      </c>
      <c r="H50" s="1" t="s">
        <v>33</v>
      </c>
      <c r="I50" s="1" t="s">
        <v>77</v>
      </c>
      <c r="J50" s="1" t="s">
        <v>78</v>
      </c>
      <c r="K50" s="1" t="s">
        <v>28</v>
      </c>
      <c r="L50" s="1" t="s">
        <v>29</v>
      </c>
      <c r="M50" s="1" t="s">
        <v>30</v>
      </c>
      <c r="N50" s="1" t="s">
        <v>31</v>
      </c>
      <c r="O50" s="1">
        <v>2011</v>
      </c>
      <c r="P50" s="1">
        <v>59370386470</v>
      </c>
      <c r="Q50" s="1"/>
      <c r="R50" s="1" t="s">
        <v>79</v>
      </c>
    </row>
    <row r="51" spans="1:18" ht="60" x14ac:dyDescent="0.25">
      <c r="A51" s="1" t="s">
        <v>73</v>
      </c>
      <c r="B51" s="1" t="s">
        <v>74</v>
      </c>
      <c r="C51" s="1" t="s">
        <v>75</v>
      </c>
      <c r="D51" s="1" t="s">
        <v>76</v>
      </c>
      <c r="E51" s="1" t="s">
        <v>22</v>
      </c>
      <c r="F51" s="1" t="s">
        <v>23</v>
      </c>
      <c r="G51" s="1" t="s">
        <v>32</v>
      </c>
      <c r="H51" s="1" t="s">
        <v>33</v>
      </c>
      <c r="I51" s="1" t="s">
        <v>77</v>
      </c>
      <c r="J51" s="1" t="s">
        <v>78</v>
      </c>
      <c r="K51" s="1" t="s">
        <v>28</v>
      </c>
      <c r="L51" s="1" t="s">
        <v>29</v>
      </c>
      <c r="M51" s="1" t="s">
        <v>30</v>
      </c>
      <c r="N51" s="1" t="s">
        <v>31</v>
      </c>
      <c r="O51" s="1">
        <v>2012</v>
      </c>
      <c r="P51" s="1">
        <v>63017932567</v>
      </c>
      <c r="Q51" s="1" t="s">
        <v>80</v>
      </c>
      <c r="R51" s="1" t="s">
        <v>79</v>
      </c>
    </row>
    <row r="52" spans="1:18" ht="30" x14ac:dyDescent="0.25">
      <c r="A52" s="1" t="s">
        <v>73</v>
      </c>
      <c r="B52" s="1" t="s">
        <v>74</v>
      </c>
      <c r="C52" s="1" t="s">
        <v>75</v>
      </c>
      <c r="D52" s="1" t="s">
        <v>76</v>
      </c>
      <c r="E52" s="1" t="s">
        <v>34</v>
      </c>
      <c r="F52" s="1" t="s">
        <v>35</v>
      </c>
      <c r="G52" s="1" t="s">
        <v>24</v>
      </c>
      <c r="H52" s="1" t="s">
        <v>25</v>
      </c>
      <c r="I52" s="1" t="s">
        <v>77</v>
      </c>
      <c r="J52" s="1" t="s">
        <v>78</v>
      </c>
      <c r="K52" s="1" t="s">
        <v>28</v>
      </c>
      <c r="L52" s="1" t="s">
        <v>29</v>
      </c>
      <c r="M52" s="1" t="s">
        <v>30</v>
      </c>
      <c r="N52" s="1" t="s">
        <v>31</v>
      </c>
      <c r="O52" s="1">
        <v>1988</v>
      </c>
      <c r="P52" s="1">
        <v>17088616000</v>
      </c>
      <c r="Q52" s="1"/>
      <c r="R52" s="1"/>
    </row>
    <row r="53" spans="1:18" ht="30" x14ac:dyDescent="0.25">
      <c r="A53" s="1" t="s">
        <v>73</v>
      </c>
      <c r="B53" s="1" t="s">
        <v>74</v>
      </c>
      <c r="C53" s="1" t="s">
        <v>75</v>
      </c>
      <c r="D53" s="1" t="s">
        <v>76</v>
      </c>
      <c r="E53" s="1" t="s">
        <v>34</v>
      </c>
      <c r="F53" s="1" t="s">
        <v>35</v>
      </c>
      <c r="G53" s="1" t="s">
        <v>24</v>
      </c>
      <c r="H53" s="1" t="s">
        <v>25</v>
      </c>
      <c r="I53" s="1" t="s">
        <v>77</v>
      </c>
      <c r="J53" s="1" t="s">
        <v>78</v>
      </c>
      <c r="K53" s="1" t="s">
        <v>28</v>
      </c>
      <c r="L53" s="1" t="s">
        <v>29</v>
      </c>
      <c r="M53" s="1" t="s">
        <v>30</v>
      </c>
      <c r="N53" s="1" t="s">
        <v>31</v>
      </c>
      <c r="O53" s="1">
        <v>1989</v>
      </c>
      <c r="P53" s="1">
        <v>18006189000</v>
      </c>
      <c r="Q53" s="1"/>
      <c r="R53" s="1"/>
    </row>
    <row r="54" spans="1:18" ht="30" x14ac:dyDescent="0.25">
      <c r="A54" s="1" t="s">
        <v>73</v>
      </c>
      <c r="B54" s="1" t="s">
        <v>74</v>
      </c>
      <c r="C54" s="1" t="s">
        <v>75</v>
      </c>
      <c r="D54" s="1" t="s">
        <v>76</v>
      </c>
      <c r="E54" s="1" t="s">
        <v>34</v>
      </c>
      <c r="F54" s="1" t="s">
        <v>35</v>
      </c>
      <c r="G54" s="1" t="s">
        <v>24</v>
      </c>
      <c r="H54" s="1" t="s">
        <v>25</v>
      </c>
      <c r="I54" s="1" t="s">
        <v>77</v>
      </c>
      <c r="J54" s="1" t="s">
        <v>78</v>
      </c>
      <c r="K54" s="1" t="s">
        <v>28</v>
      </c>
      <c r="L54" s="1" t="s">
        <v>29</v>
      </c>
      <c r="M54" s="1" t="s">
        <v>30</v>
      </c>
      <c r="N54" s="1" t="s">
        <v>31</v>
      </c>
      <c r="O54" s="1">
        <v>1990</v>
      </c>
      <c r="P54" s="1">
        <v>22754750000</v>
      </c>
      <c r="Q54" s="1"/>
      <c r="R54" s="1"/>
    </row>
    <row r="55" spans="1:18" ht="30" x14ac:dyDescent="0.25">
      <c r="A55" s="1" t="s">
        <v>73</v>
      </c>
      <c r="B55" s="1" t="s">
        <v>74</v>
      </c>
      <c r="C55" s="1" t="s">
        <v>75</v>
      </c>
      <c r="D55" s="1" t="s">
        <v>76</v>
      </c>
      <c r="E55" s="1" t="s">
        <v>34</v>
      </c>
      <c r="F55" s="1" t="s">
        <v>35</v>
      </c>
      <c r="G55" s="1" t="s">
        <v>24</v>
      </c>
      <c r="H55" s="1" t="s">
        <v>25</v>
      </c>
      <c r="I55" s="1" t="s">
        <v>77</v>
      </c>
      <c r="J55" s="1" t="s">
        <v>78</v>
      </c>
      <c r="K55" s="1" t="s">
        <v>28</v>
      </c>
      <c r="L55" s="1" t="s">
        <v>29</v>
      </c>
      <c r="M55" s="1" t="s">
        <v>30</v>
      </c>
      <c r="N55" s="1" t="s">
        <v>31</v>
      </c>
      <c r="O55" s="1">
        <v>1991</v>
      </c>
      <c r="P55" s="1">
        <v>25095782000</v>
      </c>
      <c r="Q55" s="1"/>
      <c r="R55" s="1"/>
    </row>
    <row r="56" spans="1:18" ht="30" x14ac:dyDescent="0.25">
      <c r="A56" s="1" t="s">
        <v>73</v>
      </c>
      <c r="B56" s="1" t="s">
        <v>74</v>
      </c>
      <c r="C56" s="1" t="s">
        <v>75</v>
      </c>
      <c r="D56" s="1" t="s">
        <v>76</v>
      </c>
      <c r="E56" s="1" t="s">
        <v>34</v>
      </c>
      <c r="F56" s="1" t="s">
        <v>35</v>
      </c>
      <c r="G56" s="1" t="s">
        <v>24</v>
      </c>
      <c r="H56" s="1" t="s">
        <v>25</v>
      </c>
      <c r="I56" s="1" t="s">
        <v>77</v>
      </c>
      <c r="J56" s="1" t="s">
        <v>78</v>
      </c>
      <c r="K56" s="1" t="s">
        <v>28</v>
      </c>
      <c r="L56" s="1" t="s">
        <v>29</v>
      </c>
      <c r="M56" s="1" t="s">
        <v>30</v>
      </c>
      <c r="N56" s="1" t="s">
        <v>31</v>
      </c>
      <c r="O56" s="1">
        <v>1992</v>
      </c>
      <c r="P56" s="1">
        <v>26913585000</v>
      </c>
      <c r="Q56" s="1"/>
      <c r="R56" s="1"/>
    </row>
    <row r="57" spans="1:18" ht="30" x14ac:dyDescent="0.25">
      <c r="A57" s="1" t="s">
        <v>73</v>
      </c>
      <c r="B57" s="1" t="s">
        <v>74</v>
      </c>
      <c r="C57" s="1" t="s">
        <v>75</v>
      </c>
      <c r="D57" s="1" t="s">
        <v>76</v>
      </c>
      <c r="E57" s="1" t="s">
        <v>34</v>
      </c>
      <c r="F57" s="1" t="s">
        <v>35</v>
      </c>
      <c r="G57" s="1" t="s">
        <v>24</v>
      </c>
      <c r="H57" s="1" t="s">
        <v>25</v>
      </c>
      <c r="I57" s="1" t="s">
        <v>77</v>
      </c>
      <c r="J57" s="1" t="s">
        <v>78</v>
      </c>
      <c r="K57" s="1" t="s">
        <v>28</v>
      </c>
      <c r="L57" s="1" t="s">
        <v>29</v>
      </c>
      <c r="M57" s="1" t="s">
        <v>30</v>
      </c>
      <c r="N57" s="1" t="s">
        <v>31</v>
      </c>
      <c r="O57" s="1">
        <v>1993</v>
      </c>
      <c r="P57" s="1">
        <v>26325692000</v>
      </c>
      <c r="Q57" s="1"/>
      <c r="R57" s="1"/>
    </row>
    <row r="58" spans="1:18" ht="30" x14ac:dyDescent="0.25">
      <c r="A58" s="1" t="s">
        <v>73</v>
      </c>
      <c r="B58" s="1" t="s">
        <v>74</v>
      </c>
      <c r="C58" s="1" t="s">
        <v>75</v>
      </c>
      <c r="D58" s="1" t="s">
        <v>76</v>
      </c>
      <c r="E58" s="1" t="s">
        <v>34</v>
      </c>
      <c r="F58" s="1" t="s">
        <v>35</v>
      </c>
      <c r="G58" s="1" t="s">
        <v>24</v>
      </c>
      <c r="H58" s="1" t="s">
        <v>25</v>
      </c>
      <c r="I58" s="1" t="s">
        <v>77</v>
      </c>
      <c r="J58" s="1" t="s">
        <v>78</v>
      </c>
      <c r="K58" s="1" t="s">
        <v>28</v>
      </c>
      <c r="L58" s="1" t="s">
        <v>29</v>
      </c>
      <c r="M58" s="1" t="s">
        <v>30</v>
      </c>
      <c r="N58" s="1" t="s">
        <v>31</v>
      </c>
      <c r="O58" s="1">
        <v>1994</v>
      </c>
      <c r="P58" s="1">
        <v>27493764000</v>
      </c>
      <c r="Q58" s="1"/>
      <c r="R58" s="1"/>
    </row>
    <row r="59" spans="1:18" ht="30" x14ac:dyDescent="0.25">
      <c r="A59" s="1" t="s">
        <v>73</v>
      </c>
      <c r="B59" s="1" t="s">
        <v>74</v>
      </c>
      <c r="C59" s="1" t="s">
        <v>75</v>
      </c>
      <c r="D59" s="1" t="s">
        <v>76</v>
      </c>
      <c r="E59" s="1" t="s">
        <v>34</v>
      </c>
      <c r="F59" s="1" t="s">
        <v>35</v>
      </c>
      <c r="G59" s="1" t="s">
        <v>24</v>
      </c>
      <c r="H59" s="1" t="s">
        <v>25</v>
      </c>
      <c r="I59" s="1" t="s">
        <v>77</v>
      </c>
      <c r="J59" s="1" t="s">
        <v>78</v>
      </c>
      <c r="K59" s="1" t="s">
        <v>28</v>
      </c>
      <c r="L59" s="1" t="s">
        <v>29</v>
      </c>
      <c r="M59" s="1" t="s">
        <v>30</v>
      </c>
      <c r="N59" s="1" t="s">
        <v>31</v>
      </c>
      <c r="O59" s="1">
        <v>1995</v>
      </c>
      <c r="P59" s="1">
        <v>23943735000</v>
      </c>
      <c r="Q59" s="1" t="s">
        <v>44</v>
      </c>
      <c r="R59" s="1"/>
    </row>
    <row r="60" spans="1:18" ht="30" x14ac:dyDescent="0.25">
      <c r="A60" s="1" t="s">
        <v>73</v>
      </c>
      <c r="B60" s="1" t="s">
        <v>74</v>
      </c>
      <c r="C60" s="1" t="s">
        <v>75</v>
      </c>
      <c r="D60" s="1" t="s">
        <v>76</v>
      </c>
      <c r="E60" s="1" t="s">
        <v>34</v>
      </c>
      <c r="F60" s="1" t="s">
        <v>35</v>
      </c>
      <c r="G60" s="1" t="s">
        <v>24</v>
      </c>
      <c r="H60" s="1" t="s">
        <v>25</v>
      </c>
      <c r="I60" s="1" t="s">
        <v>77</v>
      </c>
      <c r="J60" s="1" t="s">
        <v>78</v>
      </c>
      <c r="K60" s="1" t="s">
        <v>28</v>
      </c>
      <c r="L60" s="1" t="s">
        <v>29</v>
      </c>
      <c r="M60" s="1" t="s">
        <v>30</v>
      </c>
      <c r="N60" s="1" t="s">
        <v>31</v>
      </c>
      <c r="O60" s="1">
        <v>1996</v>
      </c>
      <c r="P60" s="1">
        <v>24228978000</v>
      </c>
      <c r="Q60" s="1"/>
      <c r="R60" s="1"/>
    </row>
    <row r="61" spans="1:18" ht="30" x14ac:dyDescent="0.25">
      <c r="A61" s="1" t="s">
        <v>73</v>
      </c>
      <c r="B61" s="1" t="s">
        <v>74</v>
      </c>
      <c r="C61" s="1" t="s">
        <v>75</v>
      </c>
      <c r="D61" s="1" t="s">
        <v>76</v>
      </c>
      <c r="E61" s="1" t="s">
        <v>34</v>
      </c>
      <c r="F61" s="1" t="s">
        <v>35</v>
      </c>
      <c r="G61" s="1" t="s">
        <v>24</v>
      </c>
      <c r="H61" s="1" t="s">
        <v>25</v>
      </c>
      <c r="I61" s="1" t="s">
        <v>77</v>
      </c>
      <c r="J61" s="1" t="s">
        <v>78</v>
      </c>
      <c r="K61" s="1" t="s">
        <v>28</v>
      </c>
      <c r="L61" s="1" t="s">
        <v>29</v>
      </c>
      <c r="M61" s="1" t="s">
        <v>30</v>
      </c>
      <c r="N61" s="1" t="s">
        <v>31</v>
      </c>
      <c r="O61" s="1">
        <v>1997</v>
      </c>
      <c r="P61" s="1">
        <v>21633666000</v>
      </c>
      <c r="Q61" s="1"/>
      <c r="R61" s="1"/>
    </row>
    <row r="62" spans="1:18" ht="30" x14ac:dyDescent="0.25">
      <c r="A62" s="1" t="s">
        <v>73</v>
      </c>
      <c r="B62" s="1" t="s">
        <v>74</v>
      </c>
      <c r="C62" s="1" t="s">
        <v>75</v>
      </c>
      <c r="D62" s="1" t="s">
        <v>76</v>
      </c>
      <c r="E62" s="1" t="s">
        <v>34</v>
      </c>
      <c r="F62" s="1" t="s">
        <v>35</v>
      </c>
      <c r="G62" s="1" t="s">
        <v>24</v>
      </c>
      <c r="H62" s="1" t="s">
        <v>25</v>
      </c>
      <c r="I62" s="1" t="s">
        <v>77</v>
      </c>
      <c r="J62" s="1" t="s">
        <v>78</v>
      </c>
      <c r="K62" s="1" t="s">
        <v>28</v>
      </c>
      <c r="L62" s="1" t="s">
        <v>29</v>
      </c>
      <c r="M62" s="1" t="s">
        <v>30</v>
      </c>
      <c r="N62" s="1" t="s">
        <v>31</v>
      </c>
      <c r="O62" s="1">
        <v>1998</v>
      </c>
      <c r="P62" s="1">
        <v>22882329000</v>
      </c>
      <c r="Q62" s="1"/>
      <c r="R62" s="1"/>
    </row>
    <row r="63" spans="1:18" ht="30" x14ac:dyDescent="0.25">
      <c r="A63" s="1" t="s">
        <v>73</v>
      </c>
      <c r="B63" s="1" t="s">
        <v>74</v>
      </c>
      <c r="C63" s="1" t="s">
        <v>75</v>
      </c>
      <c r="D63" s="1" t="s">
        <v>76</v>
      </c>
      <c r="E63" s="1" t="s">
        <v>34</v>
      </c>
      <c r="F63" s="1" t="s">
        <v>35</v>
      </c>
      <c r="G63" s="1" t="s">
        <v>24</v>
      </c>
      <c r="H63" s="1" t="s">
        <v>25</v>
      </c>
      <c r="I63" s="1" t="s">
        <v>77</v>
      </c>
      <c r="J63" s="1" t="s">
        <v>78</v>
      </c>
      <c r="K63" s="1" t="s">
        <v>28</v>
      </c>
      <c r="L63" s="1" t="s">
        <v>29</v>
      </c>
      <c r="M63" s="1" t="s">
        <v>30</v>
      </c>
      <c r="N63" s="1" t="s">
        <v>31</v>
      </c>
      <c r="O63" s="1">
        <v>1999</v>
      </c>
      <c r="P63" s="1">
        <v>23184308000</v>
      </c>
      <c r="Q63" s="1"/>
      <c r="R63" s="1"/>
    </row>
    <row r="64" spans="1:18" ht="30" x14ac:dyDescent="0.25">
      <c r="A64" s="1" t="s">
        <v>73</v>
      </c>
      <c r="B64" s="1" t="s">
        <v>74</v>
      </c>
      <c r="C64" s="1" t="s">
        <v>75</v>
      </c>
      <c r="D64" s="1" t="s">
        <v>76</v>
      </c>
      <c r="E64" s="1" t="s">
        <v>34</v>
      </c>
      <c r="F64" s="1" t="s">
        <v>35</v>
      </c>
      <c r="G64" s="1" t="s">
        <v>24</v>
      </c>
      <c r="H64" s="1" t="s">
        <v>25</v>
      </c>
      <c r="I64" s="1" t="s">
        <v>77</v>
      </c>
      <c r="J64" s="1" t="s">
        <v>78</v>
      </c>
      <c r="K64" s="1" t="s">
        <v>28</v>
      </c>
      <c r="L64" s="1" t="s">
        <v>29</v>
      </c>
      <c r="M64" s="1" t="s">
        <v>30</v>
      </c>
      <c r="N64" s="1" t="s">
        <v>31</v>
      </c>
      <c r="O64" s="1">
        <v>2000</v>
      </c>
      <c r="P64" s="1">
        <v>22768624000</v>
      </c>
      <c r="Q64" s="1" t="s">
        <v>80</v>
      </c>
      <c r="R64" s="1"/>
    </row>
    <row r="65" spans="1:18" ht="30" x14ac:dyDescent="0.25">
      <c r="A65" s="1" t="s">
        <v>73</v>
      </c>
      <c r="B65" s="1" t="s">
        <v>74</v>
      </c>
      <c r="C65" s="1" t="s">
        <v>75</v>
      </c>
      <c r="D65" s="1" t="s">
        <v>76</v>
      </c>
      <c r="E65" s="1" t="s">
        <v>34</v>
      </c>
      <c r="F65" s="1" t="s">
        <v>35</v>
      </c>
      <c r="G65" s="1" t="s">
        <v>24</v>
      </c>
      <c r="H65" s="1" t="s">
        <v>25</v>
      </c>
      <c r="I65" s="1" t="s">
        <v>77</v>
      </c>
      <c r="J65" s="1" t="s">
        <v>78</v>
      </c>
      <c r="K65" s="1" t="s">
        <v>28</v>
      </c>
      <c r="L65" s="1" t="s">
        <v>29</v>
      </c>
      <c r="M65" s="1" t="s">
        <v>30</v>
      </c>
      <c r="N65" s="1" t="s">
        <v>31</v>
      </c>
      <c r="O65" s="1">
        <v>2001</v>
      </c>
      <c r="P65" s="1">
        <v>23662411000</v>
      </c>
      <c r="Q65" s="1" t="s">
        <v>80</v>
      </c>
      <c r="R65" s="1"/>
    </row>
    <row r="66" spans="1:18" ht="30" x14ac:dyDescent="0.25">
      <c r="A66" s="1" t="s">
        <v>73</v>
      </c>
      <c r="B66" s="1" t="s">
        <v>74</v>
      </c>
      <c r="C66" s="1" t="s">
        <v>75</v>
      </c>
      <c r="D66" s="1" t="s">
        <v>76</v>
      </c>
      <c r="E66" s="1" t="s">
        <v>34</v>
      </c>
      <c r="F66" s="1" t="s">
        <v>35</v>
      </c>
      <c r="G66" s="1" t="s">
        <v>24</v>
      </c>
      <c r="H66" s="1" t="s">
        <v>25</v>
      </c>
      <c r="I66" s="1" t="s">
        <v>77</v>
      </c>
      <c r="J66" s="1" t="s">
        <v>78</v>
      </c>
      <c r="K66" s="1" t="s">
        <v>28</v>
      </c>
      <c r="L66" s="1" t="s">
        <v>29</v>
      </c>
      <c r="M66" s="1" t="s">
        <v>30</v>
      </c>
      <c r="N66" s="1" t="s">
        <v>31</v>
      </c>
      <c r="O66" s="1">
        <v>2002</v>
      </c>
      <c r="P66" s="1">
        <v>25600111000</v>
      </c>
      <c r="Q66" s="1" t="s">
        <v>80</v>
      </c>
      <c r="R66" s="1"/>
    </row>
    <row r="67" spans="1:18" ht="30" x14ac:dyDescent="0.25">
      <c r="A67" s="1" t="s">
        <v>73</v>
      </c>
      <c r="B67" s="1" t="s">
        <v>74</v>
      </c>
      <c r="C67" s="1" t="s">
        <v>75</v>
      </c>
      <c r="D67" s="1" t="s">
        <v>76</v>
      </c>
      <c r="E67" s="1" t="s">
        <v>34</v>
      </c>
      <c r="F67" s="1" t="s">
        <v>35</v>
      </c>
      <c r="G67" s="1" t="s">
        <v>24</v>
      </c>
      <c r="H67" s="1" t="s">
        <v>25</v>
      </c>
      <c r="I67" s="1" t="s">
        <v>77</v>
      </c>
      <c r="J67" s="1" t="s">
        <v>78</v>
      </c>
      <c r="K67" s="1" t="s">
        <v>28</v>
      </c>
      <c r="L67" s="1" t="s">
        <v>29</v>
      </c>
      <c r="M67" s="1" t="s">
        <v>30</v>
      </c>
      <c r="N67" s="1" t="s">
        <v>31</v>
      </c>
      <c r="O67" s="1">
        <v>2003</v>
      </c>
      <c r="P67" s="1">
        <v>32164516000</v>
      </c>
      <c r="Q67" s="1" t="s">
        <v>80</v>
      </c>
      <c r="R67" s="1"/>
    </row>
    <row r="68" spans="1:18" ht="30" x14ac:dyDescent="0.25">
      <c r="A68" s="1" t="s">
        <v>73</v>
      </c>
      <c r="B68" s="1" t="s">
        <v>74</v>
      </c>
      <c r="C68" s="1" t="s">
        <v>75</v>
      </c>
      <c r="D68" s="1" t="s">
        <v>76</v>
      </c>
      <c r="E68" s="1" t="s">
        <v>34</v>
      </c>
      <c r="F68" s="1" t="s">
        <v>35</v>
      </c>
      <c r="G68" s="1" t="s">
        <v>24</v>
      </c>
      <c r="H68" s="1" t="s">
        <v>25</v>
      </c>
      <c r="I68" s="1" t="s">
        <v>77</v>
      </c>
      <c r="J68" s="1" t="s">
        <v>78</v>
      </c>
      <c r="K68" s="1" t="s">
        <v>28</v>
      </c>
      <c r="L68" s="1" t="s">
        <v>29</v>
      </c>
      <c r="M68" s="1" t="s">
        <v>30</v>
      </c>
      <c r="N68" s="1" t="s">
        <v>31</v>
      </c>
      <c r="O68" s="1">
        <v>2004</v>
      </c>
      <c r="P68" s="1">
        <v>37518392282</v>
      </c>
      <c r="Q68" s="1"/>
      <c r="R68" s="1"/>
    </row>
    <row r="69" spans="1:18" ht="30" x14ac:dyDescent="0.25">
      <c r="A69" s="1" t="s">
        <v>73</v>
      </c>
      <c r="B69" s="1" t="s">
        <v>74</v>
      </c>
      <c r="C69" s="1" t="s">
        <v>75</v>
      </c>
      <c r="D69" s="1" t="s">
        <v>76</v>
      </c>
      <c r="E69" s="1" t="s">
        <v>34</v>
      </c>
      <c r="F69" s="1" t="s">
        <v>35</v>
      </c>
      <c r="G69" s="1" t="s">
        <v>24</v>
      </c>
      <c r="H69" s="1" t="s">
        <v>25</v>
      </c>
      <c r="I69" s="1" t="s">
        <v>77</v>
      </c>
      <c r="J69" s="1" t="s">
        <v>78</v>
      </c>
      <c r="K69" s="1" t="s">
        <v>28</v>
      </c>
      <c r="L69" s="1" t="s">
        <v>29</v>
      </c>
      <c r="M69" s="1" t="s">
        <v>30</v>
      </c>
      <c r="N69" s="1" t="s">
        <v>31</v>
      </c>
      <c r="O69" s="1">
        <v>2005</v>
      </c>
      <c r="P69" s="1">
        <v>42059642839</v>
      </c>
      <c r="Q69" s="1"/>
      <c r="R69" s="1"/>
    </row>
    <row r="70" spans="1:18" ht="30" x14ac:dyDescent="0.25">
      <c r="A70" s="1" t="s">
        <v>73</v>
      </c>
      <c r="B70" s="1" t="s">
        <v>74</v>
      </c>
      <c r="C70" s="1" t="s">
        <v>75</v>
      </c>
      <c r="D70" s="1" t="s">
        <v>76</v>
      </c>
      <c r="E70" s="1" t="s">
        <v>34</v>
      </c>
      <c r="F70" s="1" t="s">
        <v>35</v>
      </c>
      <c r="G70" s="1" t="s">
        <v>24</v>
      </c>
      <c r="H70" s="1" t="s">
        <v>25</v>
      </c>
      <c r="I70" s="1" t="s">
        <v>77</v>
      </c>
      <c r="J70" s="1" t="s">
        <v>78</v>
      </c>
      <c r="K70" s="1" t="s">
        <v>28</v>
      </c>
      <c r="L70" s="1" t="s">
        <v>29</v>
      </c>
      <c r="M70" s="1" t="s">
        <v>30</v>
      </c>
      <c r="N70" s="1" t="s">
        <v>31</v>
      </c>
      <c r="O70" s="1">
        <v>2006</v>
      </c>
      <c r="P70" s="1">
        <v>45199030034</v>
      </c>
      <c r="Q70" s="1"/>
      <c r="R70" s="1"/>
    </row>
    <row r="71" spans="1:18" ht="30" x14ac:dyDescent="0.25">
      <c r="A71" s="1" t="s">
        <v>73</v>
      </c>
      <c r="B71" s="1" t="s">
        <v>74</v>
      </c>
      <c r="C71" s="1" t="s">
        <v>75</v>
      </c>
      <c r="D71" s="1" t="s">
        <v>76</v>
      </c>
      <c r="E71" s="1" t="s">
        <v>34</v>
      </c>
      <c r="F71" s="1" t="s">
        <v>35</v>
      </c>
      <c r="G71" s="1" t="s">
        <v>24</v>
      </c>
      <c r="H71" s="1" t="s">
        <v>25</v>
      </c>
      <c r="I71" s="1" t="s">
        <v>77</v>
      </c>
      <c r="J71" s="1" t="s">
        <v>78</v>
      </c>
      <c r="K71" s="1" t="s">
        <v>28</v>
      </c>
      <c r="L71" s="1" t="s">
        <v>29</v>
      </c>
      <c r="M71" s="1" t="s">
        <v>30</v>
      </c>
      <c r="N71" s="1" t="s">
        <v>31</v>
      </c>
      <c r="O71" s="1">
        <v>2007</v>
      </c>
      <c r="P71" s="1">
        <v>53657214653</v>
      </c>
      <c r="Q71" s="1"/>
      <c r="R71" s="1"/>
    </row>
    <row r="72" spans="1:18" ht="30" x14ac:dyDescent="0.25">
      <c r="A72" s="1" t="s">
        <v>73</v>
      </c>
      <c r="B72" s="1" t="s">
        <v>74</v>
      </c>
      <c r="C72" s="1" t="s">
        <v>75</v>
      </c>
      <c r="D72" s="1" t="s">
        <v>76</v>
      </c>
      <c r="E72" s="1" t="s">
        <v>34</v>
      </c>
      <c r="F72" s="1" t="s">
        <v>35</v>
      </c>
      <c r="G72" s="1" t="s">
        <v>24</v>
      </c>
      <c r="H72" s="1" t="s">
        <v>25</v>
      </c>
      <c r="I72" s="1" t="s">
        <v>77</v>
      </c>
      <c r="J72" s="1" t="s">
        <v>78</v>
      </c>
      <c r="K72" s="1" t="s">
        <v>28</v>
      </c>
      <c r="L72" s="1" t="s">
        <v>29</v>
      </c>
      <c r="M72" s="1" t="s">
        <v>30</v>
      </c>
      <c r="N72" s="1" t="s">
        <v>31</v>
      </c>
      <c r="O72" s="1">
        <v>2008</v>
      </c>
      <c r="P72" s="1">
        <v>62956751016</v>
      </c>
      <c r="Q72" s="1"/>
      <c r="R72" s="1"/>
    </row>
    <row r="73" spans="1:18" ht="30" x14ac:dyDescent="0.25">
      <c r="A73" s="1" t="s">
        <v>73</v>
      </c>
      <c r="B73" s="1" t="s">
        <v>74</v>
      </c>
      <c r="C73" s="1" t="s">
        <v>75</v>
      </c>
      <c r="D73" s="1" t="s">
        <v>76</v>
      </c>
      <c r="E73" s="1" t="s">
        <v>34</v>
      </c>
      <c r="F73" s="1" t="s">
        <v>35</v>
      </c>
      <c r="G73" s="1" t="s">
        <v>24</v>
      </c>
      <c r="H73" s="1" t="s">
        <v>25</v>
      </c>
      <c r="I73" s="1" t="s">
        <v>77</v>
      </c>
      <c r="J73" s="1" t="s">
        <v>78</v>
      </c>
      <c r="K73" s="1" t="s">
        <v>28</v>
      </c>
      <c r="L73" s="1" t="s">
        <v>29</v>
      </c>
      <c r="M73" s="1" t="s">
        <v>30</v>
      </c>
      <c r="N73" s="1" t="s">
        <v>31</v>
      </c>
      <c r="O73" s="1">
        <v>2009</v>
      </c>
      <c r="P73" s="1">
        <v>53875636771</v>
      </c>
      <c r="Q73" s="1"/>
      <c r="R73" s="1"/>
    </row>
    <row r="74" spans="1:18" ht="30" x14ac:dyDescent="0.25">
      <c r="A74" s="1" t="s">
        <v>73</v>
      </c>
      <c r="B74" s="1" t="s">
        <v>74</v>
      </c>
      <c r="C74" s="1" t="s">
        <v>75</v>
      </c>
      <c r="D74" s="1" t="s">
        <v>76</v>
      </c>
      <c r="E74" s="1" t="s">
        <v>34</v>
      </c>
      <c r="F74" s="1" t="s">
        <v>35</v>
      </c>
      <c r="G74" s="1" t="s">
        <v>24</v>
      </c>
      <c r="H74" s="1" t="s">
        <v>25</v>
      </c>
      <c r="I74" s="1" t="s">
        <v>77</v>
      </c>
      <c r="J74" s="1" t="s">
        <v>78</v>
      </c>
      <c r="K74" s="1" t="s">
        <v>28</v>
      </c>
      <c r="L74" s="1" t="s">
        <v>29</v>
      </c>
      <c r="M74" s="1" t="s">
        <v>30</v>
      </c>
      <c r="N74" s="1" t="s">
        <v>31</v>
      </c>
      <c r="O74" s="1">
        <v>2010</v>
      </c>
      <c r="P74" s="1">
        <v>53925262733</v>
      </c>
      <c r="Q74" s="1"/>
      <c r="R74" s="1"/>
    </row>
    <row r="75" spans="1:18" ht="30" x14ac:dyDescent="0.25">
      <c r="A75" s="1" t="s">
        <v>73</v>
      </c>
      <c r="B75" s="1" t="s">
        <v>74</v>
      </c>
      <c r="C75" s="1" t="s">
        <v>75</v>
      </c>
      <c r="D75" s="1" t="s">
        <v>76</v>
      </c>
      <c r="E75" s="1" t="s">
        <v>34</v>
      </c>
      <c r="F75" s="1" t="s">
        <v>35</v>
      </c>
      <c r="G75" s="1" t="s">
        <v>24</v>
      </c>
      <c r="H75" s="1" t="s">
        <v>25</v>
      </c>
      <c r="I75" s="1" t="s">
        <v>77</v>
      </c>
      <c r="J75" s="1" t="s">
        <v>78</v>
      </c>
      <c r="K75" s="1" t="s">
        <v>28</v>
      </c>
      <c r="L75" s="1" t="s">
        <v>29</v>
      </c>
      <c r="M75" s="1" t="s">
        <v>30</v>
      </c>
      <c r="N75" s="1" t="s">
        <v>31</v>
      </c>
      <c r="O75" s="1">
        <v>2011</v>
      </c>
      <c r="P75" s="1">
        <v>60520883291</v>
      </c>
      <c r="Q75" s="1"/>
      <c r="R75" s="1"/>
    </row>
    <row r="76" spans="1:18" ht="30" x14ac:dyDescent="0.25">
      <c r="A76" s="1" t="s">
        <v>73</v>
      </c>
      <c r="B76" s="1" t="s">
        <v>74</v>
      </c>
      <c r="C76" s="1" t="s">
        <v>75</v>
      </c>
      <c r="D76" s="1" t="s">
        <v>76</v>
      </c>
      <c r="E76" s="1" t="s">
        <v>34</v>
      </c>
      <c r="F76" s="1" t="s">
        <v>35</v>
      </c>
      <c r="G76" s="1" t="s">
        <v>24</v>
      </c>
      <c r="H76" s="1" t="s">
        <v>25</v>
      </c>
      <c r="I76" s="1" t="s">
        <v>77</v>
      </c>
      <c r="J76" s="1" t="s">
        <v>78</v>
      </c>
      <c r="K76" s="1" t="s">
        <v>28</v>
      </c>
      <c r="L76" s="1" t="s">
        <v>29</v>
      </c>
      <c r="M76" s="1" t="s">
        <v>30</v>
      </c>
      <c r="N76" s="1" t="s">
        <v>31</v>
      </c>
      <c r="O76" s="1">
        <v>2012</v>
      </c>
      <c r="P76" s="1">
        <v>60902550290</v>
      </c>
      <c r="Q76" s="1" t="s">
        <v>80</v>
      </c>
      <c r="R76" s="1"/>
    </row>
    <row r="77" spans="1:18" ht="30" x14ac:dyDescent="0.25">
      <c r="A77" s="1" t="s">
        <v>73</v>
      </c>
      <c r="B77" s="1" t="s">
        <v>74</v>
      </c>
      <c r="C77" s="1" t="s">
        <v>75</v>
      </c>
      <c r="D77" s="1" t="s">
        <v>76</v>
      </c>
      <c r="E77" s="1" t="s">
        <v>34</v>
      </c>
      <c r="F77" s="1" t="s">
        <v>35</v>
      </c>
      <c r="G77" s="1" t="s">
        <v>32</v>
      </c>
      <c r="H77" s="1" t="s">
        <v>33</v>
      </c>
      <c r="I77" s="1" t="s">
        <v>77</v>
      </c>
      <c r="J77" s="1" t="s">
        <v>78</v>
      </c>
      <c r="K77" s="1" t="s">
        <v>28</v>
      </c>
      <c r="L77" s="1" t="s">
        <v>29</v>
      </c>
      <c r="M77" s="1" t="s">
        <v>30</v>
      </c>
      <c r="N77" s="1" t="s">
        <v>31</v>
      </c>
      <c r="O77" s="1">
        <v>1988</v>
      </c>
      <c r="P77" s="1">
        <v>12005279500</v>
      </c>
      <c r="Q77" s="1"/>
      <c r="R77" s="1"/>
    </row>
    <row r="78" spans="1:18" ht="30" x14ac:dyDescent="0.25">
      <c r="A78" s="1" t="s">
        <v>73</v>
      </c>
      <c r="B78" s="1" t="s">
        <v>74</v>
      </c>
      <c r="C78" s="1" t="s">
        <v>75</v>
      </c>
      <c r="D78" s="1" t="s">
        <v>76</v>
      </c>
      <c r="E78" s="1" t="s">
        <v>34</v>
      </c>
      <c r="F78" s="1" t="s">
        <v>35</v>
      </c>
      <c r="G78" s="1" t="s">
        <v>32</v>
      </c>
      <c r="H78" s="1" t="s">
        <v>33</v>
      </c>
      <c r="I78" s="1" t="s">
        <v>77</v>
      </c>
      <c r="J78" s="1" t="s">
        <v>78</v>
      </c>
      <c r="K78" s="1" t="s">
        <v>28</v>
      </c>
      <c r="L78" s="1" t="s">
        <v>29</v>
      </c>
      <c r="M78" s="1" t="s">
        <v>30</v>
      </c>
      <c r="N78" s="1" t="s">
        <v>31</v>
      </c>
      <c r="O78" s="1">
        <v>1989</v>
      </c>
      <c r="P78" s="1">
        <v>11452315800</v>
      </c>
      <c r="Q78" s="1"/>
      <c r="R78" s="1"/>
    </row>
    <row r="79" spans="1:18" ht="30" x14ac:dyDescent="0.25">
      <c r="A79" s="1" t="s">
        <v>73</v>
      </c>
      <c r="B79" s="1" t="s">
        <v>74</v>
      </c>
      <c r="C79" s="1" t="s">
        <v>75</v>
      </c>
      <c r="D79" s="1" t="s">
        <v>76</v>
      </c>
      <c r="E79" s="1" t="s">
        <v>34</v>
      </c>
      <c r="F79" s="1" t="s">
        <v>35</v>
      </c>
      <c r="G79" s="1" t="s">
        <v>32</v>
      </c>
      <c r="H79" s="1" t="s">
        <v>33</v>
      </c>
      <c r="I79" s="1" t="s">
        <v>77</v>
      </c>
      <c r="J79" s="1" t="s">
        <v>78</v>
      </c>
      <c r="K79" s="1" t="s">
        <v>28</v>
      </c>
      <c r="L79" s="1" t="s">
        <v>29</v>
      </c>
      <c r="M79" s="1" t="s">
        <v>30</v>
      </c>
      <c r="N79" s="1" t="s">
        <v>31</v>
      </c>
      <c r="O79" s="1">
        <v>1990</v>
      </c>
      <c r="P79" s="1">
        <v>14103918400</v>
      </c>
      <c r="Q79" s="1"/>
      <c r="R79" s="1"/>
    </row>
    <row r="80" spans="1:18" ht="30" x14ac:dyDescent="0.25">
      <c r="A80" s="1" t="s">
        <v>73</v>
      </c>
      <c r="B80" s="1" t="s">
        <v>74</v>
      </c>
      <c r="C80" s="1" t="s">
        <v>75</v>
      </c>
      <c r="D80" s="1" t="s">
        <v>76</v>
      </c>
      <c r="E80" s="1" t="s">
        <v>34</v>
      </c>
      <c r="F80" s="1" t="s">
        <v>35</v>
      </c>
      <c r="G80" s="1" t="s">
        <v>32</v>
      </c>
      <c r="H80" s="1" t="s">
        <v>33</v>
      </c>
      <c r="I80" s="1" t="s">
        <v>77</v>
      </c>
      <c r="J80" s="1" t="s">
        <v>78</v>
      </c>
      <c r="K80" s="1" t="s">
        <v>28</v>
      </c>
      <c r="L80" s="1" t="s">
        <v>29</v>
      </c>
      <c r="M80" s="1" t="s">
        <v>30</v>
      </c>
      <c r="N80" s="1" t="s">
        <v>31</v>
      </c>
      <c r="O80" s="1">
        <v>1991</v>
      </c>
      <c r="P80" s="1">
        <v>15238612800</v>
      </c>
      <c r="Q80" s="1"/>
      <c r="R80" s="1"/>
    </row>
    <row r="81" spans="1:18" ht="30" x14ac:dyDescent="0.25">
      <c r="A81" s="1" t="s">
        <v>73</v>
      </c>
      <c r="B81" s="1" t="s">
        <v>74</v>
      </c>
      <c r="C81" s="1" t="s">
        <v>75</v>
      </c>
      <c r="D81" s="1" t="s">
        <v>76</v>
      </c>
      <c r="E81" s="1" t="s">
        <v>34</v>
      </c>
      <c r="F81" s="1" t="s">
        <v>35</v>
      </c>
      <c r="G81" s="1" t="s">
        <v>32</v>
      </c>
      <c r="H81" s="1" t="s">
        <v>33</v>
      </c>
      <c r="I81" s="1" t="s">
        <v>77</v>
      </c>
      <c r="J81" s="1" t="s">
        <v>78</v>
      </c>
      <c r="K81" s="1" t="s">
        <v>28</v>
      </c>
      <c r="L81" s="1" t="s">
        <v>29</v>
      </c>
      <c r="M81" s="1" t="s">
        <v>30</v>
      </c>
      <c r="N81" s="1" t="s">
        <v>31</v>
      </c>
      <c r="O81" s="1">
        <v>1992</v>
      </c>
      <c r="P81" s="1">
        <v>17844443000</v>
      </c>
      <c r="Q81" s="1"/>
      <c r="R81" s="1"/>
    </row>
    <row r="82" spans="1:18" ht="30" x14ac:dyDescent="0.25">
      <c r="A82" s="1" t="s">
        <v>73</v>
      </c>
      <c r="B82" s="1" t="s">
        <v>74</v>
      </c>
      <c r="C82" s="1" t="s">
        <v>75</v>
      </c>
      <c r="D82" s="1" t="s">
        <v>76</v>
      </c>
      <c r="E82" s="1" t="s">
        <v>34</v>
      </c>
      <c r="F82" s="1" t="s">
        <v>35</v>
      </c>
      <c r="G82" s="1" t="s">
        <v>32</v>
      </c>
      <c r="H82" s="1" t="s">
        <v>33</v>
      </c>
      <c r="I82" s="1" t="s">
        <v>77</v>
      </c>
      <c r="J82" s="1" t="s">
        <v>78</v>
      </c>
      <c r="K82" s="1" t="s">
        <v>28</v>
      </c>
      <c r="L82" s="1" t="s">
        <v>29</v>
      </c>
      <c r="M82" s="1" t="s">
        <v>30</v>
      </c>
      <c r="N82" s="1" t="s">
        <v>31</v>
      </c>
      <c r="O82" s="1">
        <v>1993</v>
      </c>
      <c r="P82" s="1">
        <v>19081420000</v>
      </c>
      <c r="Q82" s="1"/>
      <c r="R82" s="1"/>
    </row>
    <row r="83" spans="1:18" ht="30" x14ac:dyDescent="0.25">
      <c r="A83" s="1" t="s">
        <v>73</v>
      </c>
      <c r="B83" s="1" t="s">
        <v>74</v>
      </c>
      <c r="C83" s="1" t="s">
        <v>75</v>
      </c>
      <c r="D83" s="1" t="s">
        <v>76</v>
      </c>
      <c r="E83" s="1" t="s">
        <v>34</v>
      </c>
      <c r="F83" s="1" t="s">
        <v>35</v>
      </c>
      <c r="G83" s="1" t="s">
        <v>32</v>
      </c>
      <c r="H83" s="1" t="s">
        <v>33</v>
      </c>
      <c r="I83" s="1" t="s">
        <v>77</v>
      </c>
      <c r="J83" s="1" t="s">
        <v>78</v>
      </c>
      <c r="K83" s="1" t="s">
        <v>28</v>
      </c>
      <c r="L83" s="1" t="s">
        <v>29</v>
      </c>
      <c r="M83" s="1" t="s">
        <v>30</v>
      </c>
      <c r="N83" s="1" t="s">
        <v>31</v>
      </c>
      <c r="O83" s="1">
        <v>1994</v>
      </c>
      <c r="P83" s="1">
        <v>20594300000</v>
      </c>
      <c r="Q83" s="1"/>
      <c r="R83" s="1"/>
    </row>
    <row r="84" spans="1:18" ht="30" x14ac:dyDescent="0.25">
      <c r="A84" s="1" t="s">
        <v>73</v>
      </c>
      <c r="B84" s="1" t="s">
        <v>74</v>
      </c>
      <c r="C84" s="1" t="s">
        <v>75</v>
      </c>
      <c r="D84" s="1" t="s">
        <v>76</v>
      </c>
      <c r="E84" s="1" t="s">
        <v>34</v>
      </c>
      <c r="F84" s="1" t="s">
        <v>35</v>
      </c>
      <c r="G84" s="1" t="s">
        <v>32</v>
      </c>
      <c r="H84" s="1" t="s">
        <v>33</v>
      </c>
      <c r="I84" s="1" t="s">
        <v>77</v>
      </c>
      <c r="J84" s="1" t="s">
        <v>78</v>
      </c>
      <c r="K84" s="1" t="s">
        <v>28</v>
      </c>
      <c r="L84" s="1" t="s">
        <v>29</v>
      </c>
      <c r="M84" s="1" t="s">
        <v>30</v>
      </c>
      <c r="N84" s="1" t="s">
        <v>31</v>
      </c>
      <c r="O84" s="1">
        <v>1995</v>
      </c>
      <c r="P84" s="1">
        <v>19168135000</v>
      </c>
      <c r="Q84" s="1" t="s">
        <v>44</v>
      </c>
      <c r="R84" s="1"/>
    </row>
    <row r="85" spans="1:18" ht="30" x14ac:dyDescent="0.25">
      <c r="A85" s="1" t="s">
        <v>73</v>
      </c>
      <c r="B85" s="1" t="s">
        <v>74</v>
      </c>
      <c r="C85" s="1" t="s">
        <v>75</v>
      </c>
      <c r="D85" s="1" t="s">
        <v>76</v>
      </c>
      <c r="E85" s="1" t="s">
        <v>34</v>
      </c>
      <c r="F85" s="1" t="s">
        <v>35</v>
      </c>
      <c r="G85" s="1" t="s">
        <v>32</v>
      </c>
      <c r="H85" s="1" t="s">
        <v>33</v>
      </c>
      <c r="I85" s="1" t="s">
        <v>77</v>
      </c>
      <c r="J85" s="1" t="s">
        <v>78</v>
      </c>
      <c r="K85" s="1" t="s">
        <v>28</v>
      </c>
      <c r="L85" s="1" t="s">
        <v>29</v>
      </c>
      <c r="M85" s="1" t="s">
        <v>30</v>
      </c>
      <c r="N85" s="1" t="s">
        <v>31</v>
      </c>
      <c r="O85" s="1">
        <v>1996</v>
      </c>
      <c r="P85" s="1">
        <v>19796071000</v>
      </c>
      <c r="Q85" s="1"/>
      <c r="R85" s="1"/>
    </row>
    <row r="86" spans="1:18" ht="30" x14ac:dyDescent="0.25">
      <c r="A86" s="1" t="s">
        <v>73</v>
      </c>
      <c r="B86" s="1" t="s">
        <v>74</v>
      </c>
      <c r="C86" s="1" t="s">
        <v>75</v>
      </c>
      <c r="D86" s="1" t="s">
        <v>76</v>
      </c>
      <c r="E86" s="1" t="s">
        <v>34</v>
      </c>
      <c r="F86" s="1" t="s">
        <v>35</v>
      </c>
      <c r="G86" s="1" t="s">
        <v>32</v>
      </c>
      <c r="H86" s="1" t="s">
        <v>33</v>
      </c>
      <c r="I86" s="1" t="s">
        <v>77</v>
      </c>
      <c r="J86" s="1" t="s">
        <v>78</v>
      </c>
      <c r="K86" s="1" t="s">
        <v>28</v>
      </c>
      <c r="L86" s="1" t="s">
        <v>29</v>
      </c>
      <c r="M86" s="1" t="s">
        <v>30</v>
      </c>
      <c r="N86" s="1" t="s">
        <v>31</v>
      </c>
      <c r="O86" s="1">
        <v>1997</v>
      </c>
      <c r="P86" s="1">
        <v>17774330000</v>
      </c>
      <c r="Q86" s="1"/>
      <c r="R86" s="1"/>
    </row>
    <row r="87" spans="1:18" ht="30" x14ac:dyDescent="0.25">
      <c r="A87" s="1" t="s">
        <v>73</v>
      </c>
      <c r="B87" s="1" t="s">
        <v>74</v>
      </c>
      <c r="C87" s="1" t="s">
        <v>75</v>
      </c>
      <c r="D87" s="1" t="s">
        <v>76</v>
      </c>
      <c r="E87" s="1" t="s">
        <v>34</v>
      </c>
      <c r="F87" s="1" t="s">
        <v>35</v>
      </c>
      <c r="G87" s="1" t="s">
        <v>32</v>
      </c>
      <c r="H87" s="1" t="s">
        <v>33</v>
      </c>
      <c r="I87" s="1" t="s">
        <v>77</v>
      </c>
      <c r="J87" s="1" t="s">
        <v>78</v>
      </c>
      <c r="K87" s="1" t="s">
        <v>28</v>
      </c>
      <c r="L87" s="1" t="s">
        <v>29</v>
      </c>
      <c r="M87" s="1" t="s">
        <v>30</v>
      </c>
      <c r="N87" s="1" t="s">
        <v>31</v>
      </c>
      <c r="O87" s="1">
        <v>1998</v>
      </c>
      <c r="P87" s="1">
        <v>17954215000</v>
      </c>
      <c r="Q87" s="1"/>
      <c r="R87" s="1"/>
    </row>
    <row r="88" spans="1:18" ht="30" x14ac:dyDescent="0.25">
      <c r="A88" s="1" t="s">
        <v>73</v>
      </c>
      <c r="B88" s="1" t="s">
        <v>74</v>
      </c>
      <c r="C88" s="1" t="s">
        <v>75</v>
      </c>
      <c r="D88" s="1" t="s">
        <v>76</v>
      </c>
      <c r="E88" s="1" t="s">
        <v>34</v>
      </c>
      <c r="F88" s="1" t="s">
        <v>35</v>
      </c>
      <c r="G88" s="1" t="s">
        <v>32</v>
      </c>
      <c r="H88" s="1" t="s">
        <v>33</v>
      </c>
      <c r="I88" s="1" t="s">
        <v>77</v>
      </c>
      <c r="J88" s="1" t="s">
        <v>78</v>
      </c>
      <c r="K88" s="1" t="s">
        <v>28</v>
      </c>
      <c r="L88" s="1" t="s">
        <v>29</v>
      </c>
      <c r="M88" s="1" t="s">
        <v>30</v>
      </c>
      <c r="N88" s="1" t="s">
        <v>31</v>
      </c>
      <c r="O88" s="1">
        <v>1999</v>
      </c>
      <c r="P88" s="1">
        <v>17143896000</v>
      </c>
      <c r="Q88" s="1"/>
      <c r="R88" s="1"/>
    </row>
    <row r="89" spans="1:18" ht="30" x14ac:dyDescent="0.25">
      <c r="A89" s="1" t="s">
        <v>73</v>
      </c>
      <c r="B89" s="1" t="s">
        <v>74</v>
      </c>
      <c r="C89" s="1" t="s">
        <v>75</v>
      </c>
      <c r="D89" s="1" t="s">
        <v>76</v>
      </c>
      <c r="E89" s="1" t="s">
        <v>34</v>
      </c>
      <c r="F89" s="1" t="s">
        <v>35</v>
      </c>
      <c r="G89" s="1" t="s">
        <v>32</v>
      </c>
      <c r="H89" s="1" t="s">
        <v>33</v>
      </c>
      <c r="I89" s="1" t="s">
        <v>77</v>
      </c>
      <c r="J89" s="1" t="s">
        <v>78</v>
      </c>
      <c r="K89" s="1" t="s">
        <v>28</v>
      </c>
      <c r="L89" s="1" t="s">
        <v>29</v>
      </c>
      <c r="M89" s="1" t="s">
        <v>30</v>
      </c>
      <c r="N89" s="1" t="s">
        <v>31</v>
      </c>
      <c r="O89" s="1">
        <v>2000</v>
      </c>
      <c r="P89" s="1">
        <v>16404093000</v>
      </c>
      <c r="Q89" s="1" t="s">
        <v>80</v>
      </c>
      <c r="R89" s="1"/>
    </row>
    <row r="90" spans="1:18" ht="30" x14ac:dyDescent="0.25">
      <c r="A90" s="1" t="s">
        <v>73</v>
      </c>
      <c r="B90" s="1" t="s">
        <v>74</v>
      </c>
      <c r="C90" s="1" t="s">
        <v>75</v>
      </c>
      <c r="D90" s="1" t="s">
        <v>76</v>
      </c>
      <c r="E90" s="1" t="s">
        <v>34</v>
      </c>
      <c r="F90" s="1" t="s">
        <v>35</v>
      </c>
      <c r="G90" s="1" t="s">
        <v>32</v>
      </c>
      <c r="H90" s="1" t="s">
        <v>33</v>
      </c>
      <c r="I90" s="1" t="s">
        <v>77</v>
      </c>
      <c r="J90" s="1" t="s">
        <v>78</v>
      </c>
      <c r="K90" s="1" t="s">
        <v>28</v>
      </c>
      <c r="L90" s="1" t="s">
        <v>29</v>
      </c>
      <c r="M90" s="1" t="s">
        <v>30</v>
      </c>
      <c r="N90" s="1" t="s">
        <v>31</v>
      </c>
      <c r="O90" s="1">
        <v>2001</v>
      </c>
      <c r="P90" s="1">
        <v>17503173000</v>
      </c>
      <c r="Q90" s="1" t="s">
        <v>80</v>
      </c>
      <c r="R90" s="1"/>
    </row>
    <row r="91" spans="1:18" ht="30" x14ac:dyDescent="0.25">
      <c r="A91" s="1" t="s">
        <v>73</v>
      </c>
      <c r="B91" s="1" t="s">
        <v>74</v>
      </c>
      <c r="C91" s="1" t="s">
        <v>75</v>
      </c>
      <c r="D91" s="1" t="s">
        <v>76</v>
      </c>
      <c r="E91" s="1" t="s">
        <v>34</v>
      </c>
      <c r="F91" s="1" t="s">
        <v>35</v>
      </c>
      <c r="G91" s="1" t="s">
        <v>32</v>
      </c>
      <c r="H91" s="1" t="s">
        <v>33</v>
      </c>
      <c r="I91" s="1" t="s">
        <v>77</v>
      </c>
      <c r="J91" s="1" t="s">
        <v>78</v>
      </c>
      <c r="K91" s="1" t="s">
        <v>28</v>
      </c>
      <c r="L91" s="1" t="s">
        <v>29</v>
      </c>
      <c r="M91" s="1" t="s">
        <v>30</v>
      </c>
      <c r="N91" s="1" t="s">
        <v>31</v>
      </c>
      <c r="O91" s="1">
        <v>2002</v>
      </c>
      <c r="P91" s="1">
        <v>18554038000</v>
      </c>
      <c r="Q91" s="1" t="s">
        <v>80</v>
      </c>
      <c r="R91" s="1"/>
    </row>
    <row r="92" spans="1:18" ht="30" x14ac:dyDescent="0.25">
      <c r="A92" s="1" t="s">
        <v>73</v>
      </c>
      <c r="B92" s="1" t="s">
        <v>74</v>
      </c>
      <c r="C92" s="1" t="s">
        <v>75</v>
      </c>
      <c r="D92" s="1" t="s">
        <v>76</v>
      </c>
      <c r="E92" s="1" t="s">
        <v>34</v>
      </c>
      <c r="F92" s="1" t="s">
        <v>35</v>
      </c>
      <c r="G92" s="1" t="s">
        <v>32</v>
      </c>
      <c r="H92" s="1" t="s">
        <v>33</v>
      </c>
      <c r="I92" s="1" t="s">
        <v>77</v>
      </c>
      <c r="J92" s="1" t="s">
        <v>78</v>
      </c>
      <c r="K92" s="1" t="s">
        <v>28</v>
      </c>
      <c r="L92" s="1" t="s">
        <v>29</v>
      </c>
      <c r="M92" s="1" t="s">
        <v>30</v>
      </c>
      <c r="N92" s="1" t="s">
        <v>31</v>
      </c>
      <c r="O92" s="1">
        <v>2003</v>
      </c>
      <c r="P92" s="1">
        <v>23575552000</v>
      </c>
      <c r="Q92" s="1" t="s">
        <v>80</v>
      </c>
      <c r="R92" s="1"/>
    </row>
    <row r="93" spans="1:18" ht="30" x14ac:dyDescent="0.25">
      <c r="A93" s="1" t="s">
        <v>73</v>
      </c>
      <c r="B93" s="1" t="s">
        <v>74</v>
      </c>
      <c r="C93" s="1" t="s">
        <v>75</v>
      </c>
      <c r="D93" s="1" t="s">
        <v>76</v>
      </c>
      <c r="E93" s="1" t="s">
        <v>34</v>
      </c>
      <c r="F93" s="1" t="s">
        <v>35</v>
      </c>
      <c r="G93" s="1" t="s">
        <v>32</v>
      </c>
      <c r="H93" s="1" t="s">
        <v>33</v>
      </c>
      <c r="I93" s="1" t="s">
        <v>77</v>
      </c>
      <c r="J93" s="1" t="s">
        <v>78</v>
      </c>
      <c r="K93" s="1" t="s">
        <v>28</v>
      </c>
      <c r="L93" s="1" t="s">
        <v>29</v>
      </c>
      <c r="M93" s="1" t="s">
        <v>30</v>
      </c>
      <c r="N93" s="1" t="s">
        <v>31</v>
      </c>
      <c r="O93" s="1">
        <v>2004</v>
      </c>
      <c r="P93" s="1">
        <v>27901634663</v>
      </c>
      <c r="Q93" s="1"/>
      <c r="R93" s="1"/>
    </row>
    <row r="94" spans="1:18" ht="30" x14ac:dyDescent="0.25">
      <c r="A94" s="1" t="s">
        <v>73</v>
      </c>
      <c r="B94" s="1" t="s">
        <v>74</v>
      </c>
      <c r="C94" s="1" t="s">
        <v>75</v>
      </c>
      <c r="D94" s="1" t="s">
        <v>76</v>
      </c>
      <c r="E94" s="1" t="s">
        <v>34</v>
      </c>
      <c r="F94" s="1" t="s">
        <v>35</v>
      </c>
      <c r="G94" s="1" t="s">
        <v>32</v>
      </c>
      <c r="H94" s="1" t="s">
        <v>33</v>
      </c>
      <c r="I94" s="1" t="s">
        <v>77</v>
      </c>
      <c r="J94" s="1" t="s">
        <v>78</v>
      </c>
      <c r="K94" s="1" t="s">
        <v>28</v>
      </c>
      <c r="L94" s="1" t="s">
        <v>29</v>
      </c>
      <c r="M94" s="1" t="s">
        <v>30</v>
      </c>
      <c r="N94" s="1" t="s">
        <v>31</v>
      </c>
      <c r="O94" s="1">
        <v>2005</v>
      </c>
      <c r="P94" s="1">
        <v>30685718549</v>
      </c>
      <c r="Q94" s="1"/>
      <c r="R94" s="1"/>
    </row>
    <row r="95" spans="1:18" ht="30" x14ac:dyDescent="0.25">
      <c r="A95" s="1" t="s">
        <v>73</v>
      </c>
      <c r="B95" s="1" t="s">
        <v>74</v>
      </c>
      <c r="C95" s="1" t="s">
        <v>75</v>
      </c>
      <c r="D95" s="1" t="s">
        <v>76</v>
      </c>
      <c r="E95" s="1" t="s">
        <v>34</v>
      </c>
      <c r="F95" s="1" t="s">
        <v>35</v>
      </c>
      <c r="G95" s="1" t="s">
        <v>32</v>
      </c>
      <c r="H95" s="1" t="s">
        <v>33</v>
      </c>
      <c r="I95" s="1" t="s">
        <v>77</v>
      </c>
      <c r="J95" s="1" t="s">
        <v>78</v>
      </c>
      <c r="K95" s="1" t="s">
        <v>28</v>
      </c>
      <c r="L95" s="1" t="s">
        <v>29</v>
      </c>
      <c r="M95" s="1" t="s">
        <v>30</v>
      </c>
      <c r="N95" s="1" t="s">
        <v>31</v>
      </c>
      <c r="O95" s="1">
        <v>2006</v>
      </c>
      <c r="P95" s="1">
        <v>33336636806</v>
      </c>
      <c r="Q95" s="1"/>
      <c r="R95" s="1"/>
    </row>
    <row r="96" spans="1:18" ht="30" x14ac:dyDescent="0.25">
      <c r="A96" s="1" t="s">
        <v>73</v>
      </c>
      <c r="B96" s="1" t="s">
        <v>74</v>
      </c>
      <c r="C96" s="1" t="s">
        <v>75</v>
      </c>
      <c r="D96" s="1" t="s">
        <v>76</v>
      </c>
      <c r="E96" s="1" t="s">
        <v>34</v>
      </c>
      <c r="F96" s="1" t="s">
        <v>35</v>
      </c>
      <c r="G96" s="1" t="s">
        <v>32</v>
      </c>
      <c r="H96" s="1" t="s">
        <v>33</v>
      </c>
      <c r="I96" s="1" t="s">
        <v>77</v>
      </c>
      <c r="J96" s="1" t="s">
        <v>78</v>
      </c>
      <c r="K96" s="1" t="s">
        <v>28</v>
      </c>
      <c r="L96" s="1" t="s">
        <v>29</v>
      </c>
      <c r="M96" s="1" t="s">
        <v>30</v>
      </c>
      <c r="N96" s="1" t="s">
        <v>31</v>
      </c>
      <c r="O96" s="1">
        <v>2007</v>
      </c>
      <c r="P96" s="1">
        <v>38853714151</v>
      </c>
      <c r="Q96" s="1"/>
      <c r="R96" s="1"/>
    </row>
    <row r="97" spans="1:18" ht="30" x14ac:dyDescent="0.25">
      <c r="A97" s="1" t="s">
        <v>73</v>
      </c>
      <c r="B97" s="1" t="s">
        <v>74</v>
      </c>
      <c r="C97" s="1" t="s">
        <v>75</v>
      </c>
      <c r="D97" s="1" t="s">
        <v>76</v>
      </c>
      <c r="E97" s="1" t="s">
        <v>34</v>
      </c>
      <c r="F97" s="1" t="s">
        <v>35</v>
      </c>
      <c r="G97" s="1" t="s">
        <v>32</v>
      </c>
      <c r="H97" s="1" t="s">
        <v>33</v>
      </c>
      <c r="I97" s="1" t="s">
        <v>77</v>
      </c>
      <c r="J97" s="1" t="s">
        <v>78</v>
      </c>
      <c r="K97" s="1" t="s">
        <v>28</v>
      </c>
      <c r="L97" s="1" t="s">
        <v>29</v>
      </c>
      <c r="M97" s="1" t="s">
        <v>30</v>
      </c>
      <c r="N97" s="1" t="s">
        <v>31</v>
      </c>
      <c r="O97" s="1">
        <v>2008</v>
      </c>
      <c r="P97" s="1">
        <v>42569304574</v>
      </c>
      <c r="Q97" s="1"/>
      <c r="R97" s="1"/>
    </row>
    <row r="98" spans="1:18" ht="30" x14ac:dyDescent="0.25">
      <c r="A98" s="1" t="s">
        <v>73</v>
      </c>
      <c r="B98" s="1" t="s">
        <v>74</v>
      </c>
      <c r="C98" s="1" t="s">
        <v>75</v>
      </c>
      <c r="D98" s="1" t="s">
        <v>76</v>
      </c>
      <c r="E98" s="1" t="s">
        <v>34</v>
      </c>
      <c r="F98" s="1" t="s">
        <v>35</v>
      </c>
      <c r="G98" s="1" t="s">
        <v>32</v>
      </c>
      <c r="H98" s="1" t="s">
        <v>33</v>
      </c>
      <c r="I98" s="1" t="s">
        <v>77</v>
      </c>
      <c r="J98" s="1" t="s">
        <v>78</v>
      </c>
      <c r="K98" s="1" t="s">
        <v>28</v>
      </c>
      <c r="L98" s="1" t="s">
        <v>29</v>
      </c>
      <c r="M98" s="1" t="s">
        <v>30</v>
      </c>
      <c r="N98" s="1" t="s">
        <v>31</v>
      </c>
      <c r="O98" s="1">
        <v>2009</v>
      </c>
      <c r="P98" s="1">
        <v>36766350440</v>
      </c>
      <c r="Q98" s="1"/>
      <c r="R98" s="1"/>
    </row>
    <row r="99" spans="1:18" ht="30" x14ac:dyDescent="0.25">
      <c r="A99" s="1" t="s">
        <v>73</v>
      </c>
      <c r="B99" s="1" t="s">
        <v>74</v>
      </c>
      <c r="C99" s="1" t="s">
        <v>75</v>
      </c>
      <c r="D99" s="1" t="s">
        <v>76</v>
      </c>
      <c r="E99" s="1" t="s">
        <v>34</v>
      </c>
      <c r="F99" s="1" t="s">
        <v>35</v>
      </c>
      <c r="G99" s="1" t="s">
        <v>32</v>
      </c>
      <c r="H99" s="1" t="s">
        <v>33</v>
      </c>
      <c r="I99" s="1" t="s">
        <v>77</v>
      </c>
      <c r="J99" s="1" t="s">
        <v>78</v>
      </c>
      <c r="K99" s="1" t="s">
        <v>28</v>
      </c>
      <c r="L99" s="1" t="s">
        <v>29</v>
      </c>
      <c r="M99" s="1" t="s">
        <v>30</v>
      </c>
      <c r="N99" s="1" t="s">
        <v>31</v>
      </c>
      <c r="O99" s="1">
        <v>2010</v>
      </c>
      <c r="P99" s="1">
        <v>36919653795</v>
      </c>
      <c r="Q99" s="1"/>
      <c r="R99" s="1"/>
    </row>
    <row r="100" spans="1:18" ht="30" x14ac:dyDescent="0.25">
      <c r="A100" s="1" t="s">
        <v>73</v>
      </c>
      <c r="B100" s="1" t="s">
        <v>74</v>
      </c>
      <c r="C100" s="1" t="s">
        <v>75</v>
      </c>
      <c r="D100" s="1" t="s">
        <v>76</v>
      </c>
      <c r="E100" s="1" t="s">
        <v>34</v>
      </c>
      <c r="F100" s="1" t="s">
        <v>35</v>
      </c>
      <c r="G100" s="1" t="s">
        <v>32</v>
      </c>
      <c r="H100" s="1" t="s">
        <v>33</v>
      </c>
      <c r="I100" s="1" t="s">
        <v>77</v>
      </c>
      <c r="J100" s="1" t="s">
        <v>78</v>
      </c>
      <c r="K100" s="1" t="s">
        <v>28</v>
      </c>
      <c r="L100" s="1" t="s">
        <v>29</v>
      </c>
      <c r="M100" s="1" t="s">
        <v>30</v>
      </c>
      <c r="N100" s="1" t="s">
        <v>31</v>
      </c>
      <c r="O100" s="1">
        <v>2011</v>
      </c>
      <c r="P100" s="1">
        <v>42012636320</v>
      </c>
      <c r="Q100" s="1"/>
      <c r="R100" s="1"/>
    </row>
    <row r="101" spans="1:18" ht="30" x14ac:dyDescent="0.25">
      <c r="A101" s="1" t="s">
        <v>73</v>
      </c>
      <c r="B101" s="1" t="s">
        <v>74</v>
      </c>
      <c r="C101" s="1" t="s">
        <v>75</v>
      </c>
      <c r="D101" s="1" t="s">
        <v>76</v>
      </c>
      <c r="E101" s="1" t="s">
        <v>34</v>
      </c>
      <c r="F101" s="1" t="s">
        <v>35</v>
      </c>
      <c r="G101" s="1" t="s">
        <v>32</v>
      </c>
      <c r="H101" s="1" t="s">
        <v>33</v>
      </c>
      <c r="I101" s="1" t="s">
        <v>77</v>
      </c>
      <c r="J101" s="1" t="s">
        <v>78</v>
      </c>
      <c r="K101" s="1" t="s">
        <v>28</v>
      </c>
      <c r="L101" s="1" t="s">
        <v>29</v>
      </c>
      <c r="M101" s="1" t="s">
        <v>30</v>
      </c>
      <c r="N101" s="1" t="s">
        <v>31</v>
      </c>
      <c r="O101" s="1">
        <v>2012</v>
      </c>
      <c r="P101" s="1">
        <v>42493886701</v>
      </c>
      <c r="Q101" s="1" t="s">
        <v>80</v>
      </c>
      <c r="R101" s="1"/>
    </row>
    <row r="102" spans="1:18" ht="30" x14ac:dyDescent="0.25">
      <c r="A102" s="1" t="s">
        <v>73</v>
      </c>
      <c r="B102" s="1" t="s">
        <v>74</v>
      </c>
      <c r="C102" s="1" t="s">
        <v>75</v>
      </c>
      <c r="D102" s="1" t="s">
        <v>76</v>
      </c>
      <c r="E102" s="1" t="s">
        <v>36</v>
      </c>
      <c r="F102" s="1" t="s">
        <v>37</v>
      </c>
      <c r="G102" s="1" t="s">
        <v>24</v>
      </c>
      <c r="H102" s="1" t="s">
        <v>25</v>
      </c>
      <c r="I102" s="1" t="s">
        <v>77</v>
      </c>
      <c r="J102" s="1" t="s">
        <v>78</v>
      </c>
      <c r="K102" s="1" t="s">
        <v>28</v>
      </c>
      <c r="L102" s="1" t="s">
        <v>29</v>
      </c>
      <c r="M102" s="1" t="s">
        <v>30</v>
      </c>
      <c r="N102" s="1" t="s">
        <v>31</v>
      </c>
      <c r="O102" s="1">
        <v>2002</v>
      </c>
      <c r="P102" s="1">
        <v>36170533151</v>
      </c>
      <c r="Q102" s="1"/>
      <c r="R102" s="1"/>
    </row>
    <row r="103" spans="1:18" ht="30" x14ac:dyDescent="0.25">
      <c r="A103" s="1" t="s">
        <v>73</v>
      </c>
      <c r="B103" s="1" t="s">
        <v>74</v>
      </c>
      <c r="C103" s="1" t="s">
        <v>75</v>
      </c>
      <c r="D103" s="1" t="s">
        <v>76</v>
      </c>
      <c r="E103" s="1" t="s">
        <v>36</v>
      </c>
      <c r="F103" s="1" t="s">
        <v>37</v>
      </c>
      <c r="G103" s="1" t="s">
        <v>24</v>
      </c>
      <c r="H103" s="1" t="s">
        <v>25</v>
      </c>
      <c r="I103" s="1" t="s">
        <v>77</v>
      </c>
      <c r="J103" s="1" t="s">
        <v>78</v>
      </c>
      <c r="K103" s="1" t="s">
        <v>28</v>
      </c>
      <c r="L103" s="1" t="s">
        <v>29</v>
      </c>
      <c r="M103" s="1" t="s">
        <v>30</v>
      </c>
      <c r="N103" s="1" t="s">
        <v>31</v>
      </c>
      <c r="O103" s="1">
        <v>2003</v>
      </c>
      <c r="P103" s="1">
        <v>43252290544</v>
      </c>
      <c r="Q103" s="1"/>
      <c r="R103" s="1"/>
    </row>
    <row r="104" spans="1:18" ht="30" x14ac:dyDescent="0.25">
      <c r="A104" s="1" t="s">
        <v>73</v>
      </c>
      <c r="B104" s="1" t="s">
        <v>74</v>
      </c>
      <c r="C104" s="1" t="s">
        <v>75</v>
      </c>
      <c r="D104" s="1" t="s">
        <v>76</v>
      </c>
      <c r="E104" s="1" t="s">
        <v>36</v>
      </c>
      <c r="F104" s="1" t="s">
        <v>37</v>
      </c>
      <c r="G104" s="1" t="s">
        <v>24</v>
      </c>
      <c r="H104" s="1" t="s">
        <v>25</v>
      </c>
      <c r="I104" s="1" t="s">
        <v>77</v>
      </c>
      <c r="J104" s="1" t="s">
        <v>78</v>
      </c>
      <c r="K104" s="1" t="s">
        <v>28</v>
      </c>
      <c r="L104" s="1" t="s">
        <v>29</v>
      </c>
      <c r="M104" s="1" t="s">
        <v>30</v>
      </c>
      <c r="N104" s="1" t="s">
        <v>31</v>
      </c>
      <c r="O104" s="1">
        <v>2004</v>
      </c>
      <c r="P104" s="1">
        <v>50562167464</v>
      </c>
      <c r="Q104" s="1"/>
      <c r="R104" s="1"/>
    </row>
    <row r="105" spans="1:18" ht="30" x14ac:dyDescent="0.25">
      <c r="A105" s="1" t="s">
        <v>73</v>
      </c>
      <c r="B105" s="1" t="s">
        <v>74</v>
      </c>
      <c r="C105" s="1" t="s">
        <v>75</v>
      </c>
      <c r="D105" s="1" t="s">
        <v>76</v>
      </c>
      <c r="E105" s="1" t="s">
        <v>36</v>
      </c>
      <c r="F105" s="1" t="s">
        <v>37</v>
      </c>
      <c r="G105" s="1" t="s">
        <v>24</v>
      </c>
      <c r="H105" s="1" t="s">
        <v>25</v>
      </c>
      <c r="I105" s="1" t="s">
        <v>77</v>
      </c>
      <c r="J105" s="1" t="s">
        <v>78</v>
      </c>
      <c r="K105" s="1" t="s">
        <v>28</v>
      </c>
      <c r="L105" s="1" t="s">
        <v>29</v>
      </c>
      <c r="M105" s="1" t="s">
        <v>30</v>
      </c>
      <c r="N105" s="1" t="s">
        <v>31</v>
      </c>
      <c r="O105" s="1">
        <v>2005</v>
      </c>
      <c r="P105" s="1">
        <v>54106352286</v>
      </c>
      <c r="Q105" s="1"/>
      <c r="R105" s="1"/>
    </row>
    <row r="106" spans="1:18" ht="30" x14ac:dyDescent="0.25">
      <c r="A106" s="1" t="s">
        <v>73</v>
      </c>
      <c r="B106" s="1" t="s">
        <v>74</v>
      </c>
      <c r="C106" s="1" t="s">
        <v>75</v>
      </c>
      <c r="D106" s="1" t="s">
        <v>76</v>
      </c>
      <c r="E106" s="1" t="s">
        <v>36</v>
      </c>
      <c r="F106" s="1" t="s">
        <v>37</v>
      </c>
      <c r="G106" s="1" t="s">
        <v>24</v>
      </c>
      <c r="H106" s="1" t="s">
        <v>25</v>
      </c>
      <c r="I106" s="1" t="s">
        <v>77</v>
      </c>
      <c r="J106" s="1" t="s">
        <v>78</v>
      </c>
      <c r="K106" s="1" t="s">
        <v>28</v>
      </c>
      <c r="L106" s="1" t="s">
        <v>29</v>
      </c>
      <c r="M106" s="1" t="s">
        <v>30</v>
      </c>
      <c r="N106" s="1" t="s">
        <v>31</v>
      </c>
      <c r="O106" s="1">
        <v>2006</v>
      </c>
      <c r="P106" s="1">
        <v>57142964670</v>
      </c>
      <c r="Q106" s="1"/>
      <c r="R106" s="1"/>
    </row>
    <row r="107" spans="1:18" ht="30" x14ac:dyDescent="0.25">
      <c r="A107" s="1" t="s">
        <v>73</v>
      </c>
      <c r="B107" s="1" t="s">
        <v>74</v>
      </c>
      <c r="C107" s="1" t="s">
        <v>75</v>
      </c>
      <c r="D107" s="1" t="s">
        <v>76</v>
      </c>
      <c r="E107" s="1" t="s">
        <v>36</v>
      </c>
      <c r="F107" s="1" t="s">
        <v>37</v>
      </c>
      <c r="G107" s="1" t="s">
        <v>24</v>
      </c>
      <c r="H107" s="1" t="s">
        <v>25</v>
      </c>
      <c r="I107" s="1" t="s">
        <v>77</v>
      </c>
      <c r="J107" s="1" t="s">
        <v>78</v>
      </c>
      <c r="K107" s="1" t="s">
        <v>28</v>
      </c>
      <c r="L107" s="1" t="s">
        <v>29</v>
      </c>
      <c r="M107" s="1" t="s">
        <v>30</v>
      </c>
      <c r="N107" s="1" t="s">
        <v>31</v>
      </c>
      <c r="O107" s="1">
        <v>2007</v>
      </c>
      <c r="P107" s="1">
        <v>72715900350</v>
      </c>
      <c r="Q107" s="1"/>
      <c r="R107" s="1"/>
    </row>
    <row r="108" spans="1:18" ht="30" x14ac:dyDescent="0.25">
      <c r="A108" s="1" t="s">
        <v>73</v>
      </c>
      <c r="B108" s="1" t="s">
        <v>74</v>
      </c>
      <c r="C108" s="1" t="s">
        <v>75</v>
      </c>
      <c r="D108" s="1" t="s">
        <v>76</v>
      </c>
      <c r="E108" s="1" t="s">
        <v>36</v>
      </c>
      <c r="F108" s="1" t="s">
        <v>37</v>
      </c>
      <c r="G108" s="1" t="s">
        <v>24</v>
      </c>
      <c r="H108" s="1" t="s">
        <v>25</v>
      </c>
      <c r="I108" s="1" t="s">
        <v>77</v>
      </c>
      <c r="J108" s="1" t="s">
        <v>78</v>
      </c>
      <c r="K108" s="1" t="s">
        <v>28</v>
      </c>
      <c r="L108" s="1" t="s">
        <v>29</v>
      </c>
      <c r="M108" s="1" t="s">
        <v>30</v>
      </c>
      <c r="N108" s="1" t="s">
        <v>31</v>
      </c>
      <c r="O108" s="1">
        <v>2008</v>
      </c>
      <c r="P108" s="1">
        <v>89638554217</v>
      </c>
      <c r="Q108" s="1"/>
      <c r="R108" s="1"/>
    </row>
    <row r="109" spans="1:18" ht="30" x14ac:dyDescent="0.25">
      <c r="A109" s="1" t="s">
        <v>73</v>
      </c>
      <c r="B109" s="1" t="s">
        <v>74</v>
      </c>
      <c r="C109" s="1" t="s">
        <v>75</v>
      </c>
      <c r="D109" s="1" t="s">
        <v>76</v>
      </c>
      <c r="E109" s="1" t="s">
        <v>36</v>
      </c>
      <c r="F109" s="1" t="s">
        <v>37</v>
      </c>
      <c r="G109" s="1" t="s">
        <v>24</v>
      </c>
      <c r="H109" s="1" t="s">
        <v>25</v>
      </c>
      <c r="I109" s="1" t="s">
        <v>77</v>
      </c>
      <c r="J109" s="1" t="s">
        <v>78</v>
      </c>
      <c r="K109" s="1" t="s">
        <v>28</v>
      </c>
      <c r="L109" s="1" t="s">
        <v>29</v>
      </c>
      <c r="M109" s="1" t="s">
        <v>30</v>
      </c>
      <c r="N109" s="1" t="s">
        <v>31</v>
      </c>
      <c r="O109" s="1">
        <v>2009</v>
      </c>
      <c r="P109" s="1">
        <v>84476753959</v>
      </c>
      <c r="Q109" s="1"/>
      <c r="R109" s="1"/>
    </row>
    <row r="110" spans="1:18" ht="30" x14ac:dyDescent="0.25">
      <c r="A110" s="1" t="s">
        <v>73</v>
      </c>
      <c r="B110" s="1" t="s">
        <v>74</v>
      </c>
      <c r="C110" s="1" t="s">
        <v>75</v>
      </c>
      <c r="D110" s="1" t="s">
        <v>76</v>
      </c>
      <c r="E110" s="1" t="s">
        <v>36</v>
      </c>
      <c r="F110" s="1" t="s">
        <v>37</v>
      </c>
      <c r="G110" s="1" t="s">
        <v>24</v>
      </c>
      <c r="H110" s="1" t="s">
        <v>25</v>
      </c>
      <c r="I110" s="1" t="s">
        <v>77</v>
      </c>
      <c r="J110" s="1" t="s">
        <v>78</v>
      </c>
      <c r="K110" s="1" t="s">
        <v>28</v>
      </c>
      <c r="L110" s="1" t="s">
        <v>29</v>
      </c>
      <c r="M110" s="1" t="s">
        <v>30</v>
      </c>
      <c r="N110" s="1" t="s">
        <v>31</v>
      </c>
      <c r="O110" s="1">
        <v>2010</v>
      </c>
      <c r="P110" s="1">
        <v>89852922673</v>
      </c>
      <c r="Q110" s="1"/>
      <c r="R110" s="1"/>
    </row>
    <row r="111" spans="1:18" ht="30" x14ac:dyDescent="0.25">
      <c r="A111" s="1" t="s">
        <v>73</v>
      </c>
      <c r="B111" s="1" t="s">
        <v>74</v>
      </c>
      <c r="C111" s="1" t="s">
        <v>75</v>
      </c>
      <c r="D111" s="1" t="s">
        <v>76</v>
      </c>
      <c r="E111" s="1" t="s">
        <v>36</v>
      </c>
      <c r="F111" s="1" t="s">
        <v>37</v>
      </c>
      <c r="G111" s="1" t="s">
        <v>24</v>
      </c>
      <c r="H111" s="1" t="s">
        <v>25</v>
      </c>
      <c r="I111" s="1" t="s">
        <v>77</v>
      </c>
      <c r="J111" s="1" t="s">
        <v>78</v>
      </c>
      <c r="K111" s="1" t="s">
        <v>28</v>
      </c>
      <c r="L111" s="1" t="s">
        <v>29</v>
      </c>
      <c r="M111" s="1" t="s">
        <v>30</v>
      </c>
      <c r="N111" s="1" t="s">
        <v>31</v>
      </c>
      <c r="O111" s="1">
        <v>2011</v>
      </c>
      <c r="P111" s="1">
        <v>93389216729</v>
      </c>
      <c r="Q111" s="1"/>
      <c r="R111" s="1"/>
    </row>
    <row r="112" spans="1:18" ht="30" x14ac:dyDescent="0.25">
      <c r="A112" s="1" t="s">
        <v>73</v>
      </c>
      <c r="B112" s="1" t="s">
        <v>74</v>
      </c>
      <c r="C112" s="1" t="s">
        <v>75</v>
      </c>
      <c r="D112" s="1" t="s">
        <v>76</v>
      </c>
      <c r="E112" s="1" t="s">
        <v>36</v>
      </c>
      <c r="F112" s="1" t="s">
        <v>37</v>
      </c>
      <c r="G112" s="1" t="s">
        <v>24</v>
      </c>
      <c r="H112" s="1" t="s">
        <v>25</v>
      </c>
      <c r="I112" s="1" t="s">
        <v>77</v>
      </c>
      <c r="J112" s="1" t="s">
        <v>78</v>
      </c>
      <c r="K112" s="1" t="s">
        <v>28</v>
      </c>
      <c r="L112" s="1" t="s">
        <v>29</v>
      </c>
      <c r="M112" s="1" t="s">
        <v>30</v>
      </c>
      <c r="N112" s="1" t="s">
        <v>31</v>
      </c>
      <c r="O112" s="1">
        <v>2012</v>
      </c>
      <c r="P112" s="1">
        <v>94664765569</v>
      </c>
      <c r="Q112" s="1" t="s">
        <v>80</v>
      </c>
      <c r="R112" s="1"/>
    </row>
    <row r="113" spans="1:18" ht="30" x14ac:dyDescent="0.25">
      <c r="A113" s="1" t="s">
        <v>73</v>
      </c>
      <c r="B113" s="1" t="s">
        <v>74</v>
      </c>
      <c r="C113" s="1" t="s">
        <v>75</v>
      </c>
      <c r="D113" s="1" t="s">
        <v>76</v>
      </c>
      <c r="E113" s="1" t="s">
        <v>36</v>
      </c>
      <c r="F113" s="1" t="s">
        <v>37</v>
      </c>
      <c r="G113" s="1" t="s">
        <v>32</v>
      </c>
      <c r="H113" s="1" t="s">
        <v>33</v>
      </c>
      <c r="I113" s="1" t="s">
        <v>77</v>
      </c>
      <c r="J113" s="1" t="s">
        <v>78</v>
      </c>
      <c r="K113" s="1" t="s">
        <v>28</v>
      </c>
      <c r="L113" s="1" t="s">
        <v>29</v>
      </c>
      <c r="M113" s="1" t="s">
        <v>30</v>
      </c>
      <c r="N113" s="1" t="s">
        <v>31</v>
      </c>
      <c r="O113" s="1">
        <v>2002</v>
      </c>
      <c r="P113" s="1">
        <v>35110818314</v>
      </c>
      <c r="Q113" s="1"/>
      <c r="R113" s="1"/>
    </row>
    <row r="114" spans="1:18" ht="30" x14ac:dyDescent="0.25">
      <c r="A114" s="1" t="s">
        <v>73</v>
      </c>
      <c r="B114" s="1" t="s">
        <v>74</v>
      </c>
      <c r="C114" s="1" t="s">
        <v>75</v>
      </c>
      <c r="D114" s="1" t="s">
        <v>76</v>
      </c>
      <c r="E114" s="1" t="s">
        <v>36</v>
      </c>
      <c r="F114" s="1" t="s">
        <v>37</v>
      </c>
      <c r="G114" s="1" t="s">
        <v>32</v>
      </c>
      <c r="H114" s="1" t="s">
        <v>33</v>
      </c>
      <c r="I114" s="1" t="s">
        <v>77</v>
      </c>
      <c r="J114" s="1" t="s">
        <v>78</v>
      </c>
      <c r="K114" s="1" t="s">
        <v>28</v>
      </c>
      <c r="L114" s="1" t="s">
        <v>29</v>
      </c>
      <c r="M114" s="1" t="s">
        <v>30</v>
      </c>
      <c r="N114" s="1" t="s">
        <v>31</v>
      </c>
      <c r="O114" s="1">
        <v>2003</v>
      </c>
      <c r="P114" s="1">
        <v>42088678313</v>
      </c>
      <c r="Q114" s="1"/>
      <c r="R114" s="1"/>
    </row>
    <row r="115" spans="1:18" ht="30" x14ac:dyDescent="0.25">
      <c r="A115" s="1" t="s">
        <v>73</v>
      </c>
      <c r="B115" s="1" t="s">
        <v>74</v>
      </c>
      <c r="C115" s="1" t="s">
        <v>75</v>
      </c>
      <c r="D115" s="1" t="s">
        <v>76</v>
      </c>
      <c r="E115" s="1" t="s">
        <v>36</v>
      </c>
      <c r="F115" s="1" t="s">
        <v>37</v>
      </c>
      <c r="G115" s="1" t="s">
        <v>32</v>
      </c>
      <c r="H115" s="1" t="s">
        <v>33</v>
      </c>
      <c r="I115" s="1" t="s">
        <v>77</v>
      </c>
      <c r="J115" s="1" t="s">
        <v>78</v>
      </c>
      <c r="K115" s="1" t="s">
        <v>28</v>
      </c>
      <c r="L115" s="1" t="s">
        <v>29</v>
      </c>
      <c r="M115" s="1" t="s">
        <v>30</v>
      </c>
      <c r="N115" s="1" t="s">
        <v>31</v>
      </c>
      <c r="O115" s="1">
        <v>2004</v>
      </c>
      <c r="P115" s="1">
        <v>48256380647</v>
      </c>
      <c r="Q115" s="1"/>
      <c r="R115" s="1"/>
    </row>
    <row r="116" spans="1:18" ht="30" x14ac:dyDescent="0.25">
      <c r="A116" s="1" t="s">
        <v>73</v>
      </c>
      <c r="B116" s="1" t="s">
        <v>74</v>
      </c>
      <c r="C116" s="1" t="s">
        <v>75</v>
      </c>
      <c r="D116" s="1" t="s">
        <v>76</v>
      </c>
      <c r="E116" s="1" t="s">
        <v>36</v>
      </c>
      <c r="F116" s="1" t="s">
        <v>37</v>
      </c>
      <c r="G116" s="1" t="s">
        <v>32</v>
      </c>
      <c r="H116" s="1" t="s">
        <v>33</v>
      </c>
      <c r="I116" s="1" t="s">
        <v>77</v>
      </c>
      <c r="J116" s="1" t="s">
        <v>78</v>
      </c>
      <c r="K116" s="1" t="s">
        <v>28</v>
      </c>
      <c r="L116" s="1" t="s">
        <v>29</v>
      </c>
      <c r="M116" s="1" t="s">
        <v>30</v>
      </c>
      <c r="N116" s="1" t="s">
        <v>31</v>
      </c>
      <c r="O116" s="1">
        <v>2005</v>
      </c>
      <c r="P116" s="1">
        <v>50426553251</v>
      </c>
      <c r="Q116" s="1"/>
      <c r="R116" s="1"/>
    </row>
    <row r="117" spans="1:18" ht="30" x14ac:dyDescent="0.25">
      <c r="A117" s="1" t="s">
        <v>73</v>
      </c>
      <c r="B117" s="1" t="s">
        <v>74</v>
      </c>
      <c r="C117" s="1" t="s">
        <v>75</v>
      </c>
      <c r="D117" s="1" t="s">
        <v>76</v>
      </c>
      <c r="E117" s="1" t="s">
        <v>36</v>
      </c>
      <c r="F117" s="1" t="s">
        <v>37</v>
      </c>
      <c r="G117" s="1" t="s">
        <v>32</v>
      </c>
      <c r="H117" s="1" t="s">
        <v>33</v>
      </c>
      <c r="I117" s="1" t="s">
        <v>77</v>
      </c>
      <c r="J117" s="1" t="s">
        <v>78</v>
      </c>
      <c r="K117" s="1" t="s">
        <v>28</v>
      </c>
      <c r="L117" s="1" t="s">
        <v>29</v>
      </c>
      <c r="M117" s="1" t="s">
        <v>30</v>
      </c>
      <c r="N117" s="1" t="s">
        <v>31</v>
      </c>
      <c r="O117" s="1">
        <v>2006</v>
      </c>
      <c r="P117" s="1">
        <v>52313204314</v>
      </c>
      <c r="Q117" s="1"/>
      <c r="R117" s="1"/>
    </row>
    <row r="118" spans="1:18" ht="30" x14ac:dyDescent="0.25">
      <c r="A118" s="1" t="s">
        <v>73</v>
      </c>
      <c r="B118" s="1" t="s">
        <v>74</v>
      </c>
      <c r="C118" s="1" t="s">
        <v>75</v>
      </c>
      <c r="D118" s="1" t="s">
        <v>76</v>
      </c>
      <c r="E118" s="1" t="s">
        <v>36</v>
      </c>
      <c r="F118" s="1" t="s">
        <v>37</v>
      </c>
      <c r="G118" s="1" t="s">
        <v>32</v>
      </c>
      <c r="H118" s="1" t="s">
        <v>33</v>
      </c>
      <c r="I118" s="1" t="s">
        <v>77</v>
      </c>
      <c r="J118" s="1" t="s">
        <v>78</v>
      </c>
      <c r="K118" s="1" t="s">
        <v>28</v>
      </c>
      <c r="L118" s="1" t="s">
        <v>29</v>
      </c>
      <c r="M118" s="1" t="s">
        <v>30</v>
      </c>
      <c r="N118" s="1" t="s">
        <v>31</v>
      </c>
      <c r="O118" s="1">
        <v>2007</v>
      </c>
      <c r="P118" s="1">
        <v>68630429844</v>
      </c>
      <c r="Q118" s="1"/>
      <c r="R118" s="1"/>
    </row>
    <row r="119" spans="1:18" ht="30" x14ac:dyDescent="0.25">
      <c r="A119" s="1" t="s">
        <v>73</v>
      </c>
      <c r="B119" s="1" t="s">
        <v>74</v>
      </c>
      <c r="C119" s="1" t="s">
        <v>75</v>
      </c>
      <c r="D119" s="1" t="s">
        <v>76</v>
      </c>
      <c r="E119" s="1" t="s">
        <v>36</v>
      </c>
      <c r="F119" s="1" t="s">
        <v>37</v>
      </c>
      <c r="G119" s="1" t="s">
        <v>32</v>
      </c>
      <c r="H119" s="1" t="s">
        <v>33</v>
      </c>
      <c r="I119" s="1" t="s">
        <v>77</v>
      </c>
      <c r="J119" s="1" t="s">
        <v>78</v>
      </c>
      <c r="K119" s="1" t="s">
        <v>28</v>
      </c>
      <c r="L119" s="1" t="s">
        <v>29</v>
      </c>
      <c r="M119" s="1" t="s">
        <v>30</v>
      </c>
      <c r="N119" s="1" t="s">
        <v>31</v>
      </c>
      <c r="O119" s="1">
        <v>2008</v>
      </c>
      <c r="P119" s="1">
        <v>84644962830</v>
      </c>
      <c r="Q119" s="1"/>
      <c r="R119" s="1"/>
    </row>
    <row r="120" spans="1:18" ht="30" x14ac:dyDescent="0.25">
      <c r="A120" s="1" t="s">
        <v>73</v>
      </c>
      <c r="B120" s="1" t="s">
        <v>74</v>
      </c>
      <c r="C120" s="1" t="s">
        <v>75</v>
      </c>
      <c r="D120" s="1" t="s">
        <v>76</v>
      </c>
      <c r="E120" s="1" t="s">
        <v>36</v>
      </c>
      <c r="F120" s="1" t="s">
        <v>37</v>
      </c>
      <c r="G120" s="1" t="s">
        <v>32</v>
      </c>
      <c r="H120" s="1" t="s">
        <v>33</v>
      </c>
      <c r="I120" s="1" t="s">
        <v>77</v>
      </c>
      <c r="J120" s="1" t="s">
        <v>78</v>
      </c>
      <c r="K120" s="1" t="s">
        <v>28</v>
      </c>
      <c r="L120" s="1" t="s">
        <v>29</v>
      </c>
      <c r="M120" s="1" t="s">
        <v>30</v>
      </c>
      <c r="N120" s="1" t="s">
        <v>31</v>
      </c>
      <c r="O120" s="1">
        <v>2009</v>
      </c>
      <c r="P120" s="1">
        <v>77547465211</v>
      </c>
      <c r="Q120" s="1"/>
      <c r="R120" s="1"/>
    </row>
    <row r="121" spans="1:18" ht="30" x14ac:dyDescent="0.25">
      <c r="A121" s="1" t="s">
        <v>73</v>
      </c>
      <c r="B121" s="1" t="s">
        <v>74</v>
      </c>
      <c r="C121" s="1" t="s">
        <v>75</v>
      </c>
      <c r="D121" s="1" t="s">
        <v>76</v>
      </c>
      <c r="E121" s="1" t="s">
        <v>36</v>
      </c>
      <c r="F121" s="1" t="s">
        <v>37</v>
      </c>
      <c r="G121" s="1" t="s">
        <v>32</v>
      </c>
      <c r="H121" s="1" t="s">
        <v>33</v>
      </c>
      <c r="I121" s="1" t="s">
        <v>77</v>
      </c>
      <c r="J121" s="1" t="s">
        <v>78</v>
      </c>
      <c r="K121" s="1" t="s">
        <v>28</v>
      </c>
      <c r="L121" s="1" t="s">
        <v>29</v>
      </c>
      <c r="M121" s="1" t="s">
        <v>30</v>
      </c>
      <c r="N121" s="1" t="s">
        <v>31</v>
      </c>
      <c r="O121" s="1">
        <v>2010</v>
      </c>
      <c r="P121" s="1">
        <v>82396413459</v>
      </c>
      <c r="Q121" s="1"/>
      <c r="R121" s="1"/>
    </row>
    <row r="122" spans="1:18" ht="30" x14ac:dyDescent="0.25">
      <c r="A122" s="1" t="s">
        <v>73</v>
      </c>
      <c r="B122" s="1" t="s">
        <v>74</v>
      </c>
      <c r="C122" s="1" t="s">
        <v>75</v>
      </c>
      <c r="D122" s="1" t="s">
        <v>76</v>
      </c>
      <c r="E122" s="1" t="s">
        <v>36</v>
      </c>
      <c r="F122" s="1" t="s">
        <v>37</v>
      </c>
      <c r="G122" s="1" t="s">
        <v>32</v>
      </c>
      <c r="H122" s="1" t="s">
        <v>33</v>
      </c>
      <c r="I122" s="1" t="s">
        <v>77</v>
      </c>
      <c r="J122" s="1" t="s">
        <v>78</v>
      </c>
      <c r="K122" s="1" t="s">
        <v>28</v>
      </c>
      <c r="L122" s="1" t="s">
        <v>29</v>
      </c>
      <c r="M122" s="1" t="s">
        <v>30</v>
      </c>
      <c r="N122" s="1" t="s">
        <v>31</v>
      </c>
      <c r="O122" s="1">
        <v>2011</v>
      </c>
      <c r="P122" s="1">
        <v>90991235204</v>
      </c>
      <c r="Q122" s="1"/>
      <c r="R122" s="1"/>
    </row>
    <row r="123" spans="1:18" ht="30" x14ac:dyDescent="0.25">
      <c r="A123" s="1" t="s">
        <v>73</v>
      </c>
      <c r="B123" s="1" t="s">
        <v>74</v>
      </c>
      <c r="C123" s="1" t="s">
        <v>75</v>
      </c>
      <c r="D123" s="1" t="s">
        <v>76</v>
      </c>
      <c r="E123" s="1" t="s">
        <v>36</v>
      </c>
      <c r="F123" s="1" t="s">
        <v>37</v>
      </c>
      <c r="G123" s="1" t="s">
        <v>32</v>
      </c>
      <c r="H123" s="1" t="s">
        <v>33</v>
      </c>
      <c r="I123" s="1" t="s">
        <v>77</v>
      </c>
      <c r="J123" s="1" t="s">
        <v>78</v>
      </c>
      <c r="K123" s="1" t="s">
        <v>28</v>
      </c>
      <c r="L123" s="1" t="s">
        <v>29</v>
      </c>
      <c r="M123" s="1" t="s">
        <v>30</v>
      </c>
      <c r="N123" s="1" t="s">
        <v>31</v>
      </c>
      <c r="O123" s="1">
        <v>2012</v>
      </c>
      <c r="P123" s="1">
        <v>92229057687</v>
      </c>
      <c r="Q123" s="1" t="s">
        <v>80</v>
      </c>
      <c r="R123" s="1"/>
    </row>
    <row r="124" spans="1:18" ht="30" x14ac:dyDescent="0.25">
      <c r="A124" s="1" t="s">
        <v>73</v>
      </c>
      <c r="B124" s="1" t="s">
        <v>74</v>
      </c>
      <c r="C124" s="1" t="s">
        <v>75</v>
      </c>
      <c r="D124" s="1" t="s">
        <v>76</v>
      </c>
      <c r="E124" s="1" t="s">
        <v>39</v>
      </c>
      <c r="F124" s="1" t="s">
        <v>40</v>
      </c>
      <c r="G124" s="1" t="s">
        <v>24</v>
      </c>
      <c r="H124" s="1" t="s">
        <v>25</v>
      </c>
      <c r="I124" s="1" t="s">
        <v>77</v>
      </c>
      <c r="J124" s="1" t="s">
        <v>78</v>
      </c>
      <c r="K124" s="1" t="s">
        <v>28</v>
      </c>
      <c r="L124" s="1" t="s">
        <v>29</v>
      </c>
      <c r="M124" s="1" t="s">
        <v>30</v>
      </c>
      <c r="N124" s="1" t="s">
        <v>31</v>
      </c>
      <c r="O124" s="1">
        <v>1988</v>
      </c>
      <c r="P124" s="1">
        <v>14963310000</v>
      </c>
      <c r="Q124" s="1"/>
      <c r="R124" s="1" t="s">
        <v>81</v>
      </c>
    </row>
    <row r="125" spans="1:18" ht="30" x14ac:dyDescent="0.25">
      <c r="A125" s="1" t="s">
        <v>73</v>
      </c>
      <c r="B125" s="1" t="s">
        <v>74</v>
      </c>
      <c r="C125" s="1" t="s">
        <v>75</v>
      </c>
      <c r="D125" s="1" t="s">
        <v>76</v>
      </c>
      <c r="E125" s="1" t="s">
        <v>39</v>
      </c>
      <c r="F125" s="1" t="s">
        <v>40</v>
      </c>
      <c r="G125" s="1" t="s">
        <v>24</v>
      </c>
      <c r="H125" s="1" t="s">
        <v>25</v>
      </c>
      <c r="I125" s="1" t="s">
        <v>77</v>
      </c>
      <c r="J125" s="1" t="s">
        <v>78</v>
      </c>
      <c r="K125" s="1" t="s">
        <v>28</v>
      </c>
      <c r="L125" s="1" t="s">
        <v>29</v>
      </c>
      <c r="M125" s="1" t="s">
        <v>30</v>
      </c>
      <c r="N125" s="1" t="s">
        <v>31</v>
      </c>
      <c r="O125" s="1">
        <v>1989</v>
      </c>
      <c r="P125" s="1">
        <v>16775687000</v>
      </c>
      <c r="Q125" s="1"/>
      <c r="R125" s="1" t="s">
        <v>81</v>
      </c>
    </row>
    <row r="126" spans="1:18" ht="30" x14ac:dyDescent="0.25">
      <c r="A126" s="1" t="s">
        <v>73</v>
      </c>
      <c r="B126" s="1" t="s">
        <v>74</v>
      </c>
      <c r="C126" s="1" t="s">
        <v>75</v>
      </c>
      <c r="D126" s="1" t="s">
        <v>76</v>
      </c>
      <c r="E126" s="1" t="s">
        <v>39</v>
      </c>
      <c r="F126" s="1" t="s">
        <v>40</v>
      </c>
      <c r="G126" s="1" t="s">
        <v>24</v>
      </c>
      <c r="H126" s="1" t="s">
        <v>25</v>
      </c>
      <c r="I126" s="1" t="s">
        <v>77</v>
      </c>
      <c r="J126" s="1" t="s">
        <v>78</v>
      </c>
      <c r="K126" s="1" t="s">
        <v>28</v>
      </c>
      <c r="L126" s="1" t="s">
        <v>29</v>
      </c>
      <c r="M126" s="1" t="s">
        <v>30</v>
      </c>
      <c r="N126" s="1" t="s">
        <v>31</v>
      </c>
      <c r="O126" s="1">
        <v>1990</v>
      </c>
      <c r="P126" s="1">
        <v>18350323000</v>
      </c>
      <c r="Q126" s="1"/>
      <c r="R126" s="1" t="s">
        <v>81</v>
      </c>
    </row>
    <row r="127" spans="1:18" ht="30" x14ac:dyDescent="0.25">
      <c r="A127" s="1" t="s">
        <v>73</v>
      </c>
      <c r="B127" s="1" t="s">
        <v>74</v>
      </c>
      <c r="C127" s="1" t="s">
        <v>75</v>
      </c>
      <c r="D127" s="1" t="s">
        <v>76</v>
      </c>
      <c r="E127" s="1" t="s">
        <v>39</v>
      </c>
      <c r="F127" s="1" t="s">
        <v>40</v>
      </c>
      <c r="G127" s="1" t="s">
        <v>24</v>
      </c>
      <c r="H127" s="1" t="s">
        <v>25</v>
      </c>
      <c r="I127" s="1" t="s">
        <v>77</v>
      </c>
      <c r="J127" s="1" t="s">
        <v>78</v>
      </c>
      <c r="K127" s="1" t="s">
        <v>28</v>
      </c>
      <c r="L127" s="1" t="s">
        <v>29</v>
      </c>
      <c r="M127" s="1" t="s">
        <v>30</v>
      </c>
      <c r="N127" s="1" t="s">
        <v>31</v>
      </c>
      <c r="O127" s="1">
        <v>1991</v>
      </c>
      <c r="P127" s="1">
        <v>19550052000</v>
      </c>
      <c r="Q127" s="1"/>
      <c r="R127" s="1" t="s">
        <v>81</v>
      </c>
    </row>
    <row r="128" spans="1:18" ht="30" x14ac:dyDescent="0.25">
      <c r="A128" s="1" t="s">
        <v>73</v>
      </c>
      <c r="B128" s="1" t="s">
        <v>74</v>
      </c>
      <c r="C128" s="1" t="s">
        <v>75</v>
      </c>
      <c r="D128" s="1" t="s">
        <v>76</v>
      </c>
      <c r="E128" s="1" t="s">
        <v>39</v>
      </c>
      <c r="F128" s="1" t="s">
        <v>40</v>
      </c>
      <c r="G128" s="1" t="s">
        <v>24</v>
      </c>
      <c r="H128" s="1" t="s">
        <v>25</v>
      </c>
      <c r="I128" s="1" t="s">
        <v>77</v>
      </c>
      <c r="J128" s="1" t="s">
        <v>78</v>
      </c>
      <c r="K128" s="1" t="s">
        <v>28</v>
      </c>
      <c r="L128" s="1" t="s">
        <v>29</v>
      </c>
      <c r="M128" s="1" t="s">
        <v>30</v>
      </c>
      <c r="N128" s="1" t="s">
        <v>31</v>
      </c>
      <c r="O128" s="1">
        <v>1992</v>
      </c>
      <c r="P128" s="1">
        <v>20030169000</v>
      </c>
      <c r="Q128" s="1"/>
      <c r="R128" s="1" t="s">
        <v>81</v>
      </c>
    </row>
    <row r="129" spans="1:18" ht="30" x14ac:dyDescent="0.25">
      <c r="A129" s="1" t="s">
        <v>73</v>
      </c>
      <c r="B129" s="1" t="s">
        <v>74</v>
      </c>
      <c r="C129" s="1" t="s">
        <v>75</v>
      </c>
      <c r="D129" s="1" t="s">
        <v>76</v>
      </c>
      <c r="E129" s="1" t="s">
        <v>39</v>
      </c>
      <c r="F129" s="1" t="s">
        <v>40</v>
      </c>
      <c r="G129" s="1" t="s">
        <v>24</v>
      </c>
      <c r="H129" s="1" t="s">
        <v>25</v>
      </c>
      <c r="I129" s="1" t="s">
        <v>77</v>
      </c>
      <c r="J129" s="1" t="s">
        <v>78</v>
      </c>
      <c r="K129" s="1" t="s">
        <v>28</v>
      </c>
      <c r="L129" s="1" t="s">
        <v>29</v>
      </c>
      <c r="M129" s="1" t="s">
        <v>30</v>
      </c>
      <c r="N129" s="1" t="s">
        <v>31</v>
      </c>
      <c r="O129" s="1">
        <v>1993</v>
      </c>
      <c r="P129" s="1">
        <v>21210733000</v>
      </c>
      <c r="Q129" s="1"/>
      <c r="R129" s="1" t="s">
        <v>81</v>
      </c>
    </row>
    <row r="130" spans="1:18" ht="30" x14ac:dyDescent="0.25">
      <c r="A130" s="1" t="s">
        <v>73</v>
      </c>
      <c r="B130" s="1" t="s">
        <v>74</v>
      </c>
      <c r="C130" s="1" t="s">
        <v>75</v>
      </c>
      <c r="D130" s="1" t="s">
        <v>76</v>
      </c>
      <c r="E130" s="1" t="s">
        <v>39</v>
      </c>
      <c r="F130" s="1" t="s">
        <v>40</v>
      </c>
      <c r="G130" s="1" t="s">
        <v>24</v>
      </c>
      <c r="H130" s="1" t="s">
        <v>25</v>
      </c>
      <c r="I130" s="1" t="s">
        <v>77</v>
      </c>
      <c r="J130" s="1" t="s">
        <v>78</v>
      </c>
      <c r="K130" s="1" t="s">
        <v>28</v>
      </c>
      <c r="L130" s="1" t="s">
        <v>29</v>
      </c>
      <c r="M130" s="1" t="s">
        <v>30</v>
      </c>
      <c r="N130" s="1" t="s">
        <v>31</v>
      </c>
      <c r="O130" s="1">
        <v>1994</v>
      </c>
      <c r="P130" s="1">
        <v>23210183000</v>
      </c>
      <c r="Q130" s="1"/>
      <c r="R130" s="1" t="s">
        <v>81</v>
      </c>
    </row>
    <row r="131" spans="1:18" ht="30" x14ac:dyDescent="0.25">
      <c r="A131" s="1" t="s">
        <v>73</v>
      </c>
      <c r="B131" s="1" t="s">
        <v>74</v>
      </c>
      <c r="C131" s="1" t="s">
        <v>75</v>
      </c>
      <c r="D131" s="1" t="s">
        <v>76</v>
      </c>
      <c r="E131" s="1" t="s">
        <v>39</v>
      </c>
      <c r="F131" s="1" t="s">
        <v>40</v>
      </c>
      <c r="G131" s="1" t="s">
        <v>24</v>
      </c>
      <c r="H131" s="1" t="s">
        <v>25</v>
      </c>
      <c r="I131" s="1" t="s">
        <v>77</v>
      </c>
      <c r="J131" s="1" t="s">
        <v>78</v>
      </c>
      <c r="K131" s="1" t="s">
        <v>28</v>
      </c>
      <c r="L131" s="1" t="s">
        <v>29</v>
      </c>
      <c r="M131" s="1" t="s">
        <v>30</v>
      </c>
      <c r="N131" s="1" t="s">
        <v>31</v>
      </c>
      <c r="O131" s="1">
        <v>1995</v>
      </c>
      <c r="P131" s="1">
        <v>25425237000</v>
      </c>
      <c r="Q131" s="1"/>
      <c r="R131" s="1" t="s">
        <v>81</v>
      </c>
    </row>
    <row r="132" spans="1:18" ht="30" x14ac:dyDescent="0.25">
      <c r="A132" s="1" t="s">
        <v>73</v>
      </c>
      <c r="B132" s="1" t="s">
        <v>74</v>
      </c>
      <c r="C132" s="1" t="s">
        <v>75</v>
      </c>
      <c r="D132" s="1" t="s">
        <v>76</v>
      </c>
      <c r="E132" s="1" t="s">
        <v>39</v>
      </c>
      <c r="F132" s="1" t="s">
        <v>40</v>
      </c>
      <c r="G132" s="1" t="s">
        <v>24</v>
      </c>
      <c r="H132" s="1" t="s">
        <v>25</v>
      </c>
      <c r="I132" s="1" t="s">
        <v>77</v>
      </c>
      <c r="J132" s="1" t="s">
        <v>78</v>
      </c>
      <c r="K132" s="1" t="s">
        <v>28</v>
      </c>
      <c r="L132" s="1" t="s">
        <v>29</v>
      </c>
      <c r="M132" s="1" t="s">
        <v>30</v>
      </c>
      <c r="N132" s="1" t="s">
        <v>31</v>
      </c>
      <c r="O132" s="1">
        <v>1996</v>
      </c>
      <c r="P132" s="1">
        <v>28601034000</v>
      </c>
      <c r="Q132" s="1"/>
      <c r="R132" s="1" t="s">
        <v>81</v>
      </c>
    </row>
    <row r="133" spans="1:18" ht="30" x14ac:dyDescent="0.25">
      <c r="A133" s="1" t="s">
        <v>73</v>
      </c>
      <c r="B133" s="1" t="s">
        <v>74</v>
      </c>
      <c r="C133" s="1" t="s">
        <v>75</v>
      </c>
      <c r="D133" s="1" t="s">
        <v>76</v>
      </c>
      <c r="E133" s="1" t="s">
        <v>39</v>
      </c>
      <c r="F133" s="1" t="s">
        <v>40</v>
      </c>
      <c r="G133" s="1" t="s">
        <v>24</v>
      </c>
      <c r="H133" s="1" t="s">
        <v>25</v>
      </c>
      <c r="I133" s="1" t="s">
        <v>77</v>
      </c>
      <c r="J133" s="1" t="s">
        <v>78</v>
      </c>
      <c r="K133" s="1" t="s">
        <v>28</v>
      </c>
      <c r="L133" s="1" t="s">
        <v>29</v>
      </c>
      <c r="M133" s="1" t="s">
        <v>30</v>
      </c>
      <c r="N133" s="1" t="s">
        <v>31</v>
      </c>
      <c r="O133" s="1">
        <v>1997</v>
      </c>
      <c r="P133" s="1">
        <v>30723842000</v>
      </c>
      <c r="Q133" s="1"/>
      <c r="R133" s="1" t="s">
        <v>81</v>
      </c>
    </row>
    <row r="134" spans="1:18" ht="30" x14ac:dyDescent="0.25">
      <c r="A134" s="1" t="s">
        <v>73</v>
      </c>
      <c r="B134" s="1" t="s">
        <v>74</v>
      </c>
      <c r="C134" s="1" t="s">
        <v>75</v>
      </c>
      <c r="D134" s="1" t="s">
        <v>76</v>
      </c>
      <c r="E134" s="1" t="s">
        <v>39</v>
      </c>
      <c r="F134" s="1" t="s">
        <v>40</v>
      </c>
      <c r="G134" s="1" t="s">
        <v>24</v>
      </c>
      <c r="H134" s="1" t="s">
        <v>25</v>
      </c>
      <c r="I134" s="1" t="s">
        <v>77</v>
      </c>
      <c r="J134" s="1" t="s">
        <v>78</v>
      </c>
      <c r="K134" s="1" t="s">
        <v>28</v>
      </c>
      <c r="L134" s="1" t="s">
        <v>29</v>
      </c>
      <c r="M134" s="1" t="s">
        <v>30</v>
      </c>
      <c r="N134" s="1" t="s">
        <v>31</v>
      </c>
      <c r="O134" s="1">
        <v>1998</v>
      </c>
      <c r="P134" s="1">
        <v>33040241000</v>
      </c>
      <c r="Q134" s="1"/>
      <c r="R134" s="1" t="s">
        <v>81</v>
      </c>
    </row>
    <row r="135" spans="1:18" ht="30" x14ac:dyDescent="0.25">
      <c r="A135" s="1" t="s">
        <v>73</v>
      </c>
      <c r="B135" s="1" t="s">
        <v>74</v>
      </c>
      <c r="C135" s="1" t="s">
        <v>75</v>
      </c>
      <c r="D135" s="1" t="s">
        <v>76</v>
      </c>
      <c r="E135" s="1" t="s">
        <v>39</v>
      </c>
      <c r="F135" s="1" t="s">
        <v>40</v>
      </c>
      <c r="G135" s="1" t="s">
        <v>24</v>
      </c>
      <c r="H135" s="1" t="s">
        <v>25</v>
      </c>
      <c r="I135" s="1" t="s">
        <v>77</v>
      </c>
      <c r="J135" s="1" t="s">
        <v>78</v>
      </c>
      <c r="K135" s="1" t="s">
        <v>28</v>
      </c>
      <c r="L135" s="1" t="s">
        <v>29</v>
      </c>
      <c r="M135" s="1" t="s">
        <v>30</v>
      </c>
      <c r="N135" s="1" t="s">
        <v>31</v>
      </c>
      <c r="O135" s="1">
        <v>1999</v>
      </c>
      <c r="P135" s="1">
        <v>35228478000</v>
      </c>
      <c r="Q135" s="1"/>
      <c r="R135" s="1" t="s">
        <v>81</v>
      </c>
    </row>
    <row r="136" spans="1:18" ht="30" x14ac:dyDescent="0.25">
      <c r="A136" s="1" t="s">
        <v>73</v>
      </c>
      <c r="B136" s="1" t="s">
        <v>74</v>
      </c>
      <c r="C136" s="1" t="s">
        <v>75</v>
      </c>
      <c r="D136" s="1" t="s">
        <v>76</v>
      </c>
      <c r="E136" s="1" t="s">
        <v>39</v>
      </c>
      <c r="F136" s="1" t="s">
        <v>40</v>
      </c>
      <c r="G136" s="1" t="s">
        <v>24</v>
      </c>
      <c r="H136" s="1" t="s">
        <v>25</v>
      </c>
      <c r="I136" s="1" t="s">
        <v>77</v>
      </c>
      <c r="J136" s="1" t="s">
        <v>78</v>
      </c>
      <c r="K136" s="1" t="s">
        <v>28</v>
      </c>
      <c r="L136" s="1" t="s">
        <v>29</v>
      </c>
      <c r="M136" s="1" t="s">
        <v>30</v>
      </c>
      <c r="N136" s="1" t="s">
        <v>31</v>
      </c>
      <c r="O136" s="1">
        <v>2000</v>
      </c>
      <c r="P136" s="1">
        <v>39271057000</v>
      </c>
      <c r="Q136" s="1"/>
      <c r="R136" s="1" t="s">
        <v>81</v>
      </c>
    </row>
    <row r="137" spans="1:18" ht="30" x14ac:dyDescent="0.25">
      <c r="A137" s="1" t="s">
        <v>73</v>
      </c>
      <c r="B137" s="1" t="s">
        <v>74</v>
      </c>
      <c r="C137" s="1" t="s">
        <v>75</v>
      </c>
      <c r="D137" s="1" t="s">
        <v>76</v>
      </c>
      <c r="E137" s="1" t="s">
        <v>39</v>
      </c>
      <c r="F137" s="1" t="s">
        <v>40</v>
      </c>
      <c r="G137" s="1" t="s">
        <v>24</v>
      </c>
      <c r="H137" s="1" t="s">
        <v>25</v>
      </c>
      <c r="I137" s="1" t="s">
        <v>77</v>
      </c>
      <c r="J137" s="1" t="s">
        <v>78</v>
      </c>
      <c r="K137" s="1" t="s">
        <v>28</v>
      </c>
      <c r="L137" s="1" t="s">
        <v>29</v>
      </c>
      <c r="M137" s="1" t="s">
        <v>30</v>
      </c>
      <c r="N137" s="1" t="s">
        <v>31</v>
      </c>
      <c r="O137" s="1">
        <v>2001</v>
      </c>
      <c r="P137" s="1">
        <v>37862347000</v>
      </c>
      <c r="Q137" s="1"/>
      <c r="R137" s="1" t="s">
        <v>81</v>
      </c>
    </row>
    <row r="138" spans="1:18" ht="30" x14ac:dyDescent="0.25">
      <c r="A138" s="1" t="s">
        <v>73</v>
      </c>
      <c r="B138" s="1" t="s">
        <v>74</v>
      </c>
      <c r="C138" s="1" t="s">
        <v>75</v>
      </c>
      <c r="D138" s="1" t="s">
        <v>76</v>
      </c>
      <c r="E138" s="1" t="s">
        <v>39</v>
      </c>
      <c r="F138" s="1" t="s">
        <v>40</v>
      </c>
      <c r="G138" s="1" t="s">
        <v>24</v>
      </c>
      <c r="H138" s="1" t="s">
        <v>25</v>
      </c>
      <c r="I138" s="1" t="s">
        <v>77</v>
      </c>
      <c r="J138" s="1" t="s">
        <v>78</v>
      </c>
      <c r="K138" s="1" t="s">
        <v>28</v>
      </c>
      <c r="L138" s="1" t="s">
        <v>29</v>
      </c>
      <c r="M138" s="1" t="s">
        <v>30</v>
      </c>
      <c r="N138" s="1" t="s">
        <v>31</v>
      </c>
      <c r="O138" s="1">
        <v>2002</v>
      </c>
      <c r="P138" s="1">
        <v>39566638000</v>
      </c>
      <c r="Q138" s="1"/>
      <c r="R138" s="1" t="s">
        <v>81</v>
      </c>
    </row>
    <row r="139" spans="1:18" ht="30" x14ac:dyDescent="0.25">
      <c r="A139" s="1" t="s">
        <v>73</v>
      </c>
      <c r="B139" s="1" t="s">
        <v>74</v>
      </c>
      <c r="C139" s="1" t="s">
        <v>75</v>
      </c>
      <c r="D139" s="1" t="s">
        <v>76</v>
      </c>
      <c r="E139" s="1" t="s">
        <v>39</v>
      </c>
      <c r="F139" s="1" t="s">
        <v>40</v>
      </c>
      <c r="G139" s="1" t="s">
        <v>24</v>
      </c>
      <c r="H139" s="1" t="s">
        <v>25</v>
      </c>
      <c r="I139" s="1" t="s">
        <v>77</v>
      </c>
      <c r="J139" s="1" t="s">
        <v>78</v>
      </c>
      <c r="K139" s="1" t="s">
        <v>28</v>
      </c>
      <c r="L139" s="1" t="s">
        <v>29</v>
      </c>
      <c r="M139" s="1" t="s">
        <v>30</v>
      </c>
      <c r="N139" s="1" t="s">
        <v>31</v>
      </c>
      <c r="O139" s="1">
        <v>2003</v>
      </c>
      <c r="P139" s="1">
        <v>43131110000</v>
      </c>
      <c r="Q139" s="1"/>
      <c r="R139" s="1" t="s">
        <v>81</v>
      </c>
    </row>
    <row r="140" spans="1:18" ht="30" x14ac:dyDescent="0.25">
      <c r="A140" s="1" t="s">
        <v>73</v>
      </c>
      <c r="B140" s="1" t="s">
        <v>74</v>
      </c>
      <c r="C140" s="1" t="s">
        <v>75</v>
      </c>
      <c r="D140" s="1" t="s">
        <v>76</v>
      </c>
      <c r="E140" s="1" t="s">
        <v>39</v>
      </c>
      <c r="F140" s="1" t="s">
        <v>40</v>
      </c>
      <c r="G140" s="1" t="s">
        <v>24</v>
      </c>
      <c r="H140" s="1" t="s">
        <v>25</v>
      </c>
      <c r="I140" s="1" t="s">
        <v>77</v>
      </c>
      <c r="J140" s="1" t="s">
        <v>78</v>
      </c>
      <c r="K140" s="1" t="s">
        <v>28</v>
      </c>
      <c r="L140" s="1" t="s">
        <v>29</v>
      </c>
      <c r="M140" s="1" t="s">
        <v>30</v>
      </c>
      <c r="N140" s="1" t="s">
        <v>31</v>
      </c>
      <c r="O140" s="1">
        <v>2004</v>
      </c>
      <c r="P140" s="1">
        <v>49057570000</v>
      </c>
      <c r="Q140" s="1"/>
      <c r="R140" s="1" t="s">
        <v>81</v>
      </c>
    </row>
    <row r="141" spans="1:18" ht="30" x14ac:dyDescent="0.25">
      <c r="A141" s="1" t="s">
        <v>73</v>
      </c>
      <c r="B141" s="1" t="s">
        <v>74</v>
      </c>
      <c r="C141" s="1" t="s">
        <v>75</v>
      </c>
      <c r="D141" s="1" t="s">
        <v>76</v>
      </c>
      <c r="E141" s="1" t="s">
        <v>39</v>
      </c>
      <c r="F141" s="1" t="s">
        <v>40</v>
      </c>
      <c r="G141" s="1" t="s">
        <v>24</v>
      </c>
      <c r="H141" s="1" t="s">
        <v>25</v>
      </c>
      <c r="I141" s="1" t="s">
        <v>77</v>
      </c>
      <c r="J141" s="1" t="s">
        <v>78</v>
      </c>
      <c r="K141" s="1" t="s">
        <v>28</v>
      </c>
      <c r="L141" s="1" t="s">
        <v>29</v>
      </c>
      <c r="M141" s="1" t="s">
        <v>30</v>
      </c>
      <c r="N141" s="1" t="s">
        <v>31</v>
      </c>
      <c r="O141" s="1">
        <v>2005</v>
      </c>
      <c r="P141" s="1">
        <v>54418340000</v>
      </c>
      <c r="Q141" s="1"/>
      <c r="R141" s="1" t="s">
        <v>81</v>
      </c>
    </row>
    <row r="142" spans="1:18" ht="30" x14ac:dyDescent="0.25">
      <c r="A142" s="1" t="s">
        <v>73</v>
      </c>
      <c r="B142" s="1" t="s">
        <v>74</v>
      </c>
      <c r="C142" s="1" t="s">
        <v>75</v>
      </c>
      <c r="D142" s="1" t="s">
        <v>76</v>
      </c>
      <c r="E142" s="1" t="s">
        <v>39</v>
      </c>
      <c r="F142" s="1" t="s">
        <v>40</v>
      </c>
      <c r="G142" s="1" t="s">
        <v>24</v>
      </c>
      <c r="H142" s="1" t="s">
        <v>25</v>
      </c>
      <c r="I142" s="1" t="s">
        <v>77</v>
      </c>
      <c r="J142" s="1" t="s">
        <v>78</v>
      </c>
      <c r="K142" s="1" t="s">
        <v>28</v>
      </c>
      <c r="L142" s="1" t="s">
        <v>29</v>
      </c>
      <c r="M142" s="1" t="s">
        <v>30</v>
      </c>
      <c r="N142" s="1" t="s">
        <v>31</v>
      </c>
      <c r="O142" s="1">
        <v>2006</v>
      </c>
      <c r="P142" s="1">
        <v>58880100000</v>
      </c>
      <c r="Q142" s="1"/>
      <c r="R142" s="1" t="s">
        <v>81</v>
      </c>
    </row>
    <row r="143" spans="1:18" ht="30" x14ac:dyDescent="0.25">
      <c r="A143" s="1" t="s">
        <v>73</v>
      </c>
      <c r="B143" s="1" t="s">
        <v>74</v>
      </c>
      <c r="C143" s="1" t="s">
        <v>75</v>
      </c>
      <c r="D143" s="1" t="s">
        <v>76</v>
      </c>
      <c r="E143" s="1" t="s">
        <v>39</v>
      </c>
      <c r="F143" s="1" t="s">
        <v>40</v>
      </c>
      <c r="G143" s="1" t="s">
        <v>24</v>
      </c>
      <c r="H143" s="1" t="s">
        <v>25</v>
      </c>
      <c r="I143" s="1" t="s">
        <v>77</v>
      </c>
      <c r="J143" s="1" t="s">
        <v>78</v>
      </c>
      <c r="K143" s="1" t="s">
        <v>28</v>
      </c>
      <c r="L143" s="1" t="s">
        <v>29</v>
      </c>
      <c r="M143" s="1" t="s">
        <v>30</v>
      </c>
      <c r="N143" s="1" t="s">
        <v>31</v>
      </c>
      <c r="O143" s="1">
        <v>2007</v>
      </c>
      <c r="P143" s="1">
        <v>63785000000</v>
      </c>
      <c r="Q143" s="1"/>
      <c r="R143" s="1" t="s">
        <v>81</v>
      </c>
    </row>
    <row r="144" spans="1:18" ht="30" x14ac:dyDescent="0.25">
      <c r="A144" s="1" t="s">
        <v>73</v>
      </c>
      <c r="B144" s="1" t="s">
        <v>74</v>
      </c>
      <c r="C144" s="1" t="s">
        <v>75</v>
      </c>
      <c r="D144" s="1" t="s">
        <v>76</v>
      </c>
      <c r="E144" s="1" t="s">
        <v>39</v>
      </c>
      <c r="F144" s="1" t="s">
        <v>40</v>
      </c>
      <c r="G144" s="1" t="s">
        <v>24</v>
      </c>
      <c r="H144" s="1" t="s">
        <v>25</v>
      </c>
      <c r="I144" s="1" t="s">
        <v>77</v>
      </c>
      <c r="J144" s="1" t="s">
        <v>78</v>
      </c>
      <c r="K144" s="1" t="s">
        <v>28</v>
      </c>
      <c r="L144" s="1" t="s">
        <v>29</v>
      </c>
      <c r="M144" s="1" t="s">
        <v>30</v>
      </c>
      <c r="N144" s="1" t="s">
        <v>31</v>
      </c>
      <c r="O144" s="1">
        <v>2008</v>
      </c>
      <c r="P144" s="1">
        <v>66725630000</v>
      </c>
      <c r="Q144" s="1"/>
      <c r="R144" s="1" t="s">
        <v>81</v>
      </c>
    </row>
    <row r="145" spans="1:18" ht="30" x14ac:dyDescent="0.25">
      <c r="A145" s="1" t="s">
        <v>73</v>
      </c>
      <c r="B145" s="1" t="s">
        <v>74</v>
      </c>
      <c r="C145" s="1" t="s">
        <v>75</v>
      </c>
      <c r="D145" s="1" t="s">
        <v>76</v>
      </c>
      <c r="E145" s="1" t="s">
        <v>39</v>
      </c>
      <c r="F145" s="1" t="s">
        <v>40</v>
      </c>
      <c r="G145" s="1" t="s">
        <v>24</v>
      </c>
      <c r="H145" s="1" t="s">
        <v>25</v>
      </c>
      <c r="I145" s="1" t="s">
        <v>77</v>
      </c>
      <c r="J145" s="1" t="s">
        <v>78</v>
      </c>
      <c r="K145" s="1" t="s">
        <v>28</v>
      </c>
      <c r="L145" s="1" t="s">
        <v>29</v>
      </c>
      <c r="M145" s="1" t="s">
        <v>30</v>
      </c>
      <c r="N145" s="1" t="s">
        <v>31</v>
      </c>
      <c r="O145" s="1">
        <v>2009</v>
      </c>
      <c r="P145" s="1">
        <v>63604875339</v>
      </c>
      <c r="Q145" s="1"/>
      <c r="R145" s="1" t="s">
        <v>81</v>
      </c>
    </row>
    <row r="146" spans="1:18" ht="30" x14ac:dyDescent="0.25">
      <c r="A146" s="1" t="s">
        <v>73</v>
      </c>
      <c r="B146" s="1" t="s">
        <v>74</v>
      </c>
      <c r="C146" s="1" t="s">
        <v>75</v>
      </c>
      <c r="D146" s="1" t="s">
        <v>76</v>
      </c>
      <c r="E146" s="1" t="s">
        <v>39</v>
      </c>
      <c r="F146" s="1" t="s">
        <v>40</v>
      </c>
      <c r="G146" s="1" t="s">
        <v>24</v>
      </c>
      <c r="H146" s="1" t="s">
        <v>25</v>
      </c>
      <c r="I146" s="1" t="s">
        <v>77</v>
      </c>
      <c r="J146" s="1" t="s">
        <v>78</v>
      </c>
      <c r="K146" s="1" t="s">
        <v>28</v>
      </c>
      <c r="L146" s="1" t="s">
        <v>29</v>
      </c>
      <c r="M146" s="1" t="s">
        <v>30</v>
      </c>
      <c r="N146" s="1" t="s">
        <v>31</v>
      </c>
      <c r="O146" s="1">
        <v>2010</v>
      </c>
      <c r="P146" s="1">
        <v>71956415508</v>
      </c>
      <c r="Q146" s="1"/>
      <c r="R146" s="1" t="s">
        <v>81</v>
      </c>
    </row>
    <row r="147" spans="1:18" ht="30" x14ac:dyDescent="0.25">
      <c r="A147" s="1" t="s">
        <v>73</v>
      </c>
      <c r="B147" s="1" t="s">
        <v>74</v>
      </c>
      <c r="C147" s="1" t="s">
        <v>75</v>
      </c>
      <c r="D147" s="1" t="s">
        <v>76</v>
      </c>
      <c r="E147" s="1" t="s">
        <v>39</v>
      </c>
      <c r="F147" s="1" t="s">
        <v>40</v>
      </c>
      <c r="G147" s="1" t="s">
        <v>24</v>
      </c>
      <c r="H147" s="1" t="s">
        <v>25</v>
      </c>
      <c r="I147" s="1" t="s">
        <v>77</v>
      </c>
      <c r="J147" s="1" t="s">
        <v>78</v>
      </c>
      <c r="K147" s="1" t="s">
        <v>28</v>
      </c>
      <c r="L147" s="1" t="s">
        <v>29</v>
      </c>
      <c r="M147" s="1" t="s">
        <v>30</v>
      </c>
      <c r="N147" s="1" t="s">
        <v>31</v>
      </c>
      <c r="O147" s="1">
        <v>2011</v>
      </c>
      <c r="P147" s="1">
        <v>78217175611</v>
      </c>
      <c r="Q147" s="1"/>
      <c r="R147" s="1" t="s">
        <v>81</v>
      </c>
    </row>
    <row r="148" spans="1:18" ht="30" x14ac:dyDescent="0.25">
      <c r="A148" s="1" t="s">
        <v>73</v>
      </c>
      <c r="B148" s="1" t="s">
        <v>74</v>
      </c>
      <c r="C148" s="1" t="s">
        <v>75</v>
      </c>
      <c r="D148" s="1" t="s">
        <v>76</v>
      </c>
      <c r="E148" s="1" t="s">
        <v>39</v>
      </c>
      <c r="F148" s="1" t="s">
        <v>40</v>
      </c>
      <c r="G148" s="1" t="s">
        <v>24</v>
      </c>
      <c r="H148" s="1" t="s">
        <v>25</v>
      </c>
      <c r="I148" s="1" t="s">
        <v>77</v>
      </c>
      <c r="J148" s="1" t="s">
        <v>78</v>
      </c>
      <c r="K148" s="1" t="s">
        <v>28</v>
      </c>
      <c r="L148" s="1" t="s">
        <v>29</v>
      </c>
      <c r="M148" s="1" t="s">
        <v>30</v>
      </c>
      <c r="N148" s="1" t="s">
        <v>31</v>
      </c>
      <c r="O148" s="1">
        <v>2012</v>
      </c>
      <c r="P148" s="1">
        <v>77531400881</v>
      </c>
      <c r="Q148" s="1"/>
      <c r="R148" s="1" t="s">
        <v>81</v>
      </c>
    </row>
    <row r="149" spans="1:18" ht="30" x14ac:dyDescent="0.25">
      <c r="A149" s="1" t="s">
        <v>73</v>
      </c>
      <c r="B149" s="1" t="s">
        <v>74</v>
      </c>
      <c r="C149" s="1" t="s">
        <v>75</v>
      </c>
      <c r="D149" s="1" t="s">
        <v>76</v>
      </c>
      <c r="E149" s="1" t="s">
        <v>39</v>
      </c>
      <c r="F149" s="1" t="s">
        <v>40</v>
      </c>
      <c r="G149" s="1" t="s">
        <v>32</v>
      </c>
      <c r="H149" s="1" t="s">
        <v>33</v>
      </c>
      <c r="I149" s="1" t="s">
        <v>77</v>
      </c>
      <c r="J149" s="1" t="s">
        <v>78</v>
      </c>
      <c r="K149" s="1" t="s">
        <v>28</v>
      </c>
      <c r="L149" s="1" t="s">
        <v>29</v>
      </c>
      <c r="M149" s="1" t="s">
        <v>30</v>
      </c>
      <c r="N149" s="1" t="s">
        <v>31</v>
      </c>
      <c r="O149" s="1">
        <v>1988</v>
      </c>
      <c r="P149" s="1">
        <v>20336523000</v>
      </c>
      <c r="Q149" s="1"/>
      <c r="R149" s="1" t="s">
        <v>82</v>
      </c>
    </row>
    <row r="150" spans="1:18" ht="30" x14ac:dyDescent="0.25">
      <c r="A150" s="1" t="s">
        <v>73</v>
      </c>
      <c r="B150" s="1" t="s">
        <v>74</v>
      </c>
      <c r="C150" s="1" t="s">
        <v>75</v>
      </c>
      <c r="D150" s="1" t="s">
        <v>76</v>
      </c>
      <c r="E150" s="1" t="s">
        <v>39</v>
      </c>
      <c r="F150" s="1" t="s">
        <v>40</v>
      </c>
      <c r="G150" s="1" t="s">
        <v>32</v>
      </c>
      <c r="H150" s="1" t="s">
        <v>33</v>
      </c>
      <c r="I150" s="1" t="s">
        <v>77</v>
      </c>
      <c r="J150" s="1" t="s">
        <v>78</v>
      </c>
      <c r="K150" s="1" t="s">
        <v>28</v>
      </c>
      <c r="L150" s="1" t="s">
        <v>29</v>
      </c>
      <c r="M150" s="1" t="s">
        <v>30</v>
      </c>
      <c r="N150" s="1" t="s">
        <v>31</v>
      </c>
      <c r="O150" s="1">
        <v>1989</v>
      </c>
      <c r="P150" s="1">
        <v>23691795000</v>
      </c>
      <c r="Q150" s="1"/>
      <c r="R150" s="1" t="s">
        <v>82</v>
      </c>
    </row>
    <row r="151" spans="1:18" ht="30" x14ac:dyDescent="0.25">
      <c r="A151" s="1" t="s">
        <v>73</v>
      </c>
      <c r="B151" s="1" t="s">
        <v>74</v>
      </c>
      <c r="C151" s="1" t="s">
        <v>75</v>
      </c>
      <c r="D151" s="1" t="s">
        <v>76</v>
      </c>
      <c r="E151" s="1" t="s">
        <v>39</v>
      </c>
      <c r="F151" s="1" t="s">
        <v>40</v>
      </c>
      <c r="G151" s="1" t="s">
        <v>32</v>
      </c>
      <c r="H151" s="1" t="s">
        <v>33</v>
      </c>
      <c r="I151" s="1" t="s">
        <v>77</v>
      </c>
      <c r="J151" s="1" t="s">
        <v>78</v>
      </c>
      <c r="K151" s="1" t="s">
        <v>28</v>
      </c>
      <c r="L151" s="1" t="s">
        <v>29</v>
      </c>
      <c r="M151" s="1" t="s">
        <v>30</v>
      </c>
      <c r="N151" s="1" t="s">
        <v>31</v>
      </c>
      <c r="O151" s="1">
        <v>1990</v>
      </c>
      <c r="P151" s="1">
        <v>27479074000</v>
      </c>
      <c r="Q151" s="1"/>
      <c r="R151" s="1" t="s">
        <v>82</v>
      </c>
    </row>
    <row r="152" spans="1:18" ht="30" x14ac:dyDescent="0.25">
      <c r="A152" s="1" t="s">
        <v>73</v>
      </c>
      <c r="B152" s="1" t="s">
        <v>74</v>
      </c>
      <c r="C152" s="1" t="s">
        <v>75</v>
      </c>
      <c r="D152" s="1" t="s">
        <v>76</v>
      </c>
      <c r="E152" s="1" t="s">
        <v>39</v>
      </c>
      <c r="F152" s="1" t="s">
        <v>40</v>
      </c>
      <c r="G152" s="1" t="s">
        <v>32</v>
      </c>
      <c r="H152" s="1" t="s">
        <v>33</v>
      </c>
      <c r="I152" s="1" t="s">
        <v>77</v>
      </c>
      <c r="J152" s="1" t="s">
        <v>78</v>
      </c>
      <c r="K152" s="1" t="s">
        <v>28</v>
      </c>
      <c r="L152" s="1" t="s">
        <v>29</v>
      </c>
      <c r="M152" s="1" t="s">
        <v>30</v>
      </c>
      <c r="N152" s="1" t="s">
        <v>31</v>
      </c>
      <c r="O152" s="1">
        <v>1991</v>
      </c>
      <c r="P152" s="1">
        <v>29434031000</v>
      </c>
      <c r="Q152" s="1"/>
      <c r="R152" s="1" t="s">
        <v>82</v>
      </c>
    </row>
    <row r="153" spans="1:18" ht="30" x14ac:dyDescent="0.25">
      <c r="A153" s="1" t="s">
        <v>73</v>
      </c>
      <c r="B153" s="1" t="s">
        <v>74</v>
      </c>
      <c r="C153" s="1" t="s">
        <v>75</v>
      </c>
      <c r="D153" s="1" t="s">
        <v>76</v>
      </c>
      <c r="E153" s="1" t="s">
        <v>39</v>
      </c>
      <c r="F153" s="1" t="s">
        <v>40</v>
      </c>
      <c r="G153" s="1" t="s">
        <v>32</v>
      </c>
      <c r="H153" s="1" t="s">
        <v>33</v>
      </c>
      <c r="I153" s="1" t="s">
        <v>77</v>
      </c>
      <c r="J153" s="1" t="s">
        <v>78</v>
      </c>
      <c r="K153" s="1" t="s">
        <v>28</v>
      </c>
      <c r="L153" s="1" t="s">
        <v>29</v>
      </c>
      <c r="M153" s="1" t="s">
        <v>30</v>
      </c>
      <c r="N153" s="1" t="s">
        <v>31</v>
      </c>
      <c r="O153" s="1">
        <v>1992</v>
      </c>
      <c r="P153" s="1">
        <v>30080191000</v>
      </c>
      <c r="Q153" s="1"/>
      <c r="R153" s="1" t="s">
        <v>82</v>
      </c>
    </row>
    <row r="154" spans="1:18" ht="30" x14ac:dyDescent="0.25">
      <c r="A154" s="1" t="s">
        <v>73</v>
      </c>
      <c r="B154" s="1" t="s">
        <v>74</v>
      </c>
      <c r="C154" s="1" t="s">
        <v>75</v>
      </c>
      <c r="D154" s="1" t="s">
        <v>76</v>
      </c>
      <c r="E154" s="1" t="s">
        <v>39</v>
      </c>
      <c r="F154" s="1" t="s">
        <v>40</v>
      </c>
      <c r="G154" s="1" t="s">
        <v>32</v>
      </c>
      <c r="H154" s="1" t="s">
        <v>33</v>
      </c>
      <c r="I154" s="1" t="s">
        <v>77</v>
      </c>
      <c r="J154" s="1" t="s">
        <v>78</v>
      </c>
      <c r="K154" s="1" t="s">
        <v>28</v>
      </c>
      <c r="L154" s="1" t="s">
        <v>29</v>
      </c>
      <c r="M154" s="1" t="s">
        <v>30</v>
      </c>
      <c r="N154" s="1" t="s">
        <v>31</v>
      </c>
      <c r="O154" s="1">
        <v>1993</v>
      </c>
      <c r="P154" s="1">
        <v>31872800000</v>
      </c>
      <c r="Q154" s="1"/>
      <c r="R154" s="1" t="s">
        <v>82</v>
      </c>
    </row>
    <row r="155" spans="1:18" ht="30" x14ac:dyDescent="0.25">
      <c r="A155" s="1" t="s">
        <v>73</v>
      </c>
      <c r="B155" s="1" t="s">
        <v>74</v>
      </c>
      <c r="C155" s="1" t="s">
        <v>75</v>
      </c>
      <c r="D155" s="1" t="s">
        <v>76</v>
      </c>
      <c r="E155" s="1" t="s">
        <v>39</v>
      </c>
      <c r="F155" s="1" t="s">
        <v>40</v>
      </c>
      <c r="G155" s="1" t="s">
        <v>32</v>
      </c>
      <c r="H155" s="1" t="s">
        <v>33</v>
      </c>
      <c r="I155" s="1" t="s">
        <v>77</v>
      </c>
      <c r="J155" s="1" t="s">
        <v>78</v>
      </c>
      <c r="K155" s="1" t="s">
        <v>28</v>
      </c>
      <c r="L155" s="1" t="s">
        <v>29</v>
      </c>
      <c r="M155" s="1" t="s">
        <v>30</v>
      </c>
      <c r="N155" s="1" t="s">
        <v>31</v>
      </c>
      <c r="O155" s="1">
        <v>1994</v>
      </c>
      <c r="P155" s="1">
        <v>32087556000</v>
      </c>
      <c r="Q155" s="1"/>
      <c r="R155" s="1" t="s">
        <v>82</v>
      </c>
    </row>
    <row r="156" spans="1:18" ht="30" x14ac:dyDescent="0.25">
      <c r="A156" s="1" t="s">
        <v>73</v>
      </c>
      <c r="B156" s="1" t="s">
        <v>74</v>
      </c>
      <c r="C156" s="1" t="s">
        <v>75</v>
      </c>
      <c r="D156" s="1" t="s">
        <v>76</v>
      </c>
      <c r="E156" s="1" t="s">
        <v>39</v>
      </c>
      <c r="F156" s="1" t="s">
        <v>40</v>
      </c>
      <c r="G156" s="1" t="s">
        <v>32</v>
      </c>
      <c r="H156" s="1" t="s">
        <v>33</v>
      </c>
      <c r="I156" s="1" t="s">
        <v>77</v>
      </c>
      <c r="J156" s="1" t="s">
        <v>78</v>
      </c>
      <c r="K156" s="1" t="s">
        <v>28</v>
      </c>
      <c r="L156" s="1" t="s">
        <v>29</v>
      </c>
      <c r="M156" s="1" t="s">
        <v>30</v>
      </c>
      <c r="N156" s="1" t="s">
        <v>31</v>
      </c>
      <c r="O156" s="1">
        <v>1995</v>
      </c>
      <c r="P156" s="1">
        <v>32985386000</v>
      </c>
      <c r="Q156" s="1"/>
      <c r="R156" s="1" t="s">
        <v>82</v>
      </c>
    </row>
    <row r="157" spans="1:18" ht="30" x14ac:dyDescent="0.25">
      <c r="A157" s="1" t="s">
        <v>73</v>
      </c>
      <c r="B157" s="1" t="s">
        <v>74</v>
      </c>
      <c r="C157" s="1" t="s">
        <v>75</v>
      </c>
      <c r="D157" s="1" t="s">
        <v>76</v>
      </c>
      <c r="E157" s="1" t="s">
        <v>39</v>
      </c>
      <c r="F157" s="1" t="s">
        <v>40</v>
      </c>
      <c r="G157" s="1" t="s">
        <v>32</v>
      </c>
      <c r="H157" s="1" t="s">
        <v>33</v>
      </c>
      <c r="I157" s="1" t="s">
        <v>77</v>
      </c>
      <c r="J157" s="1" t="s">
        <v>78</v>
      </c>
      <c r="K157" s="1" t="s">
        <v>28</v>
      </c>
      <c r="L157" s="1" t="s">
        <v>29</v>
      </c>
      <c r="M157" s="1" t="s">
        <v>30</v>
      </c>
      <c r="N157" s="1" t="s">
        <v>31</v>
      </c>
      <c r="O157" s="1">
        <v>1996</v>
      </c>
      <c r="P157" s="1">
        <v>35421618000</v>
      </c>
      <c r="Q157" s="1"/>
      <c r="R157" s="1" t="s">
        <v>82</v>
      </c>
    </row>
    <row r="158" spans="1:18" ht="30" x14ac:dyDescent="0.25">
      <c r="A158" s="1" t="s">
        <v>73</v>
      </c>
      <c r="B158" s="1" t="s">
        <v>74</v>
      </c>
      <c r="C158" s="1" t="s">
        <v>75</v>
      </c>
      <c r="D158" s="1" t="s">
        <v>76</v>
      </c>
      <c r="E158" s="1" t="s">
        <v>39</v>
      </c>
      <c r="F158" s="1" t="s">
        <v>40</v>
      </c>
      <c r="G158" s="1" t="s">
        <v>32</v>
      </c>
      <c r="H158" s="1" t="s">
        <v>33</v>
      </c>
      <c r="I158" s="1" t="s">
        <v>77</v>
      </c>
      <c r="J158" s="1" t="s">
        <v>78</v>
      </c>
      <c r="K158" s="1" t="s">
        <v>28</v>
      </c>
      <c r="L158" s="1" t="s">
        <v>29</v>
      </c>
      <c r="M158" s="1" t="s">
        <v>30</v>
      </c>
      <c r="N158" s="1" t="s">
        <v>31</v>
      </c>
      <c r="O158" s="1">
        <v>1997</v>
      </c>
      <c r="P158" s="1">
        <v>37528085000</v>
      </c>
      <c r="Q158" s="1"/>
      <c r="R158" s="1" t="s">
        <v>82</v>
      </c>
    </row>
    <row r="159" spans="1:18" ht="30" x14ac:dyDescent="0.25">
      <c r="A159" s="1" t="s">
        <v>73</v>
      </c>
      <c r="B159" s="1" t="s">
        <v>74</v>
      </c>
      <c r="C159" s="1" t="s">
        <v>75</v>
      </c>
      <c r="D159" s="1" t="s">
        <v>76</v>
      </c>
      <c r="E159" s="1" t="s">
        <v>39</v>
      </c>
      <c r="F159" s="1" t="s">
        <v>40</v>
      </c>
      <c r="G159" s="1" t="s">
        <v>32</v>
      </c>
      <c r="H159" s="1" t="s">
        <v>33</v>
      </c>
      <c r="I159" s="1" t="s">
        <v>77</v>
      </c>
      <c r="J159" s="1" t="s">
        <v>78</v>
      </c>
      <c r="K159" s="1" t="s">
        <v>28</v>
      </c>
      <c r="L159" s="1" t="s">
        <v>29</v>
      </c>
      <c r="M159" s="1" t="s">
        <v>30</v>
      </c>
      <c r="N159" s="1" t="s">
        <v>31</v>
      </c>
      <c r="O159" s="1">
        <v>1998</v>
      </c>
      <c r="P159" s="1">
        <v>37670588000</v>
      </c>
      <c r="Q159" s="1"/>
      <c r="R159" s="1" t="s">
        <v>82</v>
      </c>
    </row>
    <row r="160" spans="1:18" ht="30" x14ac:dyDescent="0.25">
      <c r="A160" s="1" t="s">
        <v>73</v>
      </c>
      <c r="B160" s="1" t="s">
        <v>74</v>
      </c>
      <c r="C160" s="1" t="s">
        <v>75</v>
      </c>
      <c r="D160" s="1" t="s">
        <v>76</v>
      </c>
      <c r="E160" s="1" t="s">
        <v>39</v>
      </c>
      <c r="F160" s="1" t="s">
        <v>40</v>
      </c>
      <c r="G160" s="1" t="s">
        <v>32</v>
      </c>
      <c r="H160" s="1" t="s">
        <v>33</v>
      </c>
      <c r="I160" s="1" t="s">
        <v>77</v>
      </c>
      <c r="J160" s="1" t="s">
        <v>78</v>
      </c>
      <c r="K160" s="1" t="s">
        <v>28</v>
      </c>
      <c r="L160" s="1" t="s">
        <v>29</v>
      </c>
      <c r="M160" s="1" t="s">
        <v>30</v>
      </c>
      <c r="N160" s="1" t="s">
        <v>31</v>
      </c>
      <c r="O160" s="1">
        <v>1999</v>
      </c>
      <c r="P160" s="1">
        <v>40060031000</v>
      </c>
      <c r="Q160" s="1"/>
      <c r="R160" s="1" t="s">
        <v>82</v>
      </c>
    </row>
    <row r="161" spans="1:18" ht="30" x14ac:dyDescent="0.25">
      <c r="A161" s="1" t="s">
        <v>73</v>
      </c>
      <c r="B161" s="1" t="s">
        <v>74</v>
      </c>
      <c r="C161" s="1" t="s">
        <v>75</v>
      </c>
      <c r="D161" s="1" t="s">
        <v>76</v>
      </c>
      <c r="E161" s="1" t="s">
        <v>39</v>
      </c>
      <c r="F161" s="1" t="s">
        <v>40</v>
      </c>
      <c r="G161" s="1" t="s">
        <v>32</v>
      </c>
      <c r="H161" s="1" t="s">
        <v>33</v>
      </c>
      <c r="I161" s="1" t="s">
        <v>77</v>
      </c>
      <c r="J161" s="1" t="s">
        <v>78</v>
      </c>
      <c r="K161" s="1" t="s">
        <v>28</v>
      </c>
      <c r="L161" s="1" t="s">
        <v>29</v>
      </c>
      <c r="M161" s="1" t="s">
        <v>30</v>
      </c>
      <c r="N161" s="1" t="s">
        <v>31</v>
      </c>
      <c r="O161" s="1">
        <v>2000</v>
      </c>
      <c r="P161" s="1">
        <v>43596897000</v>
      </c>
      <c r="Q161" s="1"/>
      <c r="R161" s="1" t="s">
        <v>82</v>
      </c>
    </row>
    <row r="162" spans="1:18" ht="30" x14ac:dyDescent="0.25">
      <c r="A162" s="1" t="s">
        <v>73</v>
      </c>
      <c r="B162" s="1" t="s">
        <v>74</v>
      </c>
      <c r="C162" s="1" t="s">
        <v>75</v>
      </c>
      <c r="D162" s="1" t="s">
        <v>76</v>
      </c>
      <c r="E162" s="1" t="s">
        <v>39</v>
      </c>
      <c r="F162" s="1" t="s">
        <v>40</v>
      </c>
      <c r="G162" s="1" t="s">
        <v>32</v>
      </c>
      <c r="H162" s="1" t="s">
        <v>33</v>
      </c>
      <c r="I162" s="1" t="s">
        <v>77</v>
      </c>
      <c r="J162" s="1" t="s">
        <v>78</v>
      </c>
      <c r="K162" s="1" t="s">
        <v>28</v>
      </c>
      <c r="L162" s="1" t="s">
        <v>29</v>
      </c>
      <c r="M162" s="1" t="s">
        <v>30</v>
      </c>
      <c r="N162" s="1" t="s">
        <v>31</v>
      </c>
      <c r="O162" s="1">
        <v>2001</v>
      </c>
      <c r="P162" s="1">
        <v>43235943000</v>
      </c>
      <c r="Q162" s="1"/>
      <c r="R162" s="1" t="s">
        <v>82</v>
      </c>
    </row>
    <row r="163" spans="1:18" ht="30" x14ac:dyDescent="0.25">
      <c r="A163" s="1" t="s">
        <v>73</v>
      </c>
      <c r="B163" s="1" t="s">
        <v>74</v>
      </c>
      <c r="C163" s="1" t="s">
        <v>75</v>
      </c>
      <c r="D163" s="1" t="s">
        <v>76</v>
      </c>
      <c r="E163" s="1" t="s">
        <v>39</v>
      </c>
      <c r="F163" s="1" t="s">
        <v>40</v>
      </c>
      <c r="G163" s="1" t="s">
        <v>32</v>
      </c>
      <c r="H163" s="1" t="s">
        <v>33</v>
      </c>
      <c r="I163" s="1" t="s">
        <v>77</v>
      </c>
      <c r="J163" s="1" t="s">
        <v>78</v>
      </c>
      <c r="K163" s="1" t="s">
        <v>28</v>
      </c>
      <c r="L163" s="1" t="s">
        <v>29</v>
      </c>
      <c r="M163" s="1" t="s">
        <v>30</v>
      </c>
      <c r="N163" s="1" t="s">
        <v>31</v>
      </c>
      <c r="O163" s="1">
        <v>2002</v>
      </c>
      <c r="P163" s="1">
        <v>44454762000</v>
      </c>
      <c r="Q163" s="1"/>
      <c r="R163" s="1" t="s">
        <v>82</v>
      </c>
    </row>
    <row r="164" spans="1:18" ht="30" x14ac:dyDescent="0.25">
      <c r="A164" s="1" t="s">
        <v>73</v>
      </c>
      <c r="B164" s="1" t="s">
        <v>74</v>
      </c>
      <c r="C164" s="1" t="s">
        <v>75</v>
      </c>
      <c r="D164" s="1" t="s">
        <v>76</v>
      </c>
      <c r="E164" s="1" t="s">
        <v>39</v>
      </c>
      <c r="F164" s="1" t="s">
        <v>40</v>
      </c>
      <c r="G164" s="1" t="s">
        <v>32</v>
      </c>
      <c r="H164" s="1" t="s">
        <v>33</v>
      </c>
      <c r="I164" s="1" t="s">
        <v>77</v>
      </c>
      <c r="J164" s="1" t="s">
        <v>78</v>
      </c>
      <c r="K164" s="1" t="s">
        <v>28</v>
      </c>
      <c r="L164" s="1" t="s">
        <v>29</v>
      </c>
      <c r="M164" s="1" t="s">
        <v>30</v>
      </c>
      <c r="N164" s="1" t="s">
        <v>31</v>
      </c>
      <c r="O164" s="1">
        <v>2003</v>
      </c>
      <c r="P164" s="1">
        <v>51771366000</v>
      </c>
      <c r="Q164" s="1"/>
      <c r="R164" s="1" t="s">
        <v>82</v>
      </c>
    </row>
    <row r="165" spans="1:18" ht="30" x14ac:dyDescent="0.25">
      <c r="A165" s="1" t="s">
        <v>73</v>
      </c>
      <c r="B165" s="1" t="s">
        <v>74</v>
      </c>
      <c r="C165" s="1" t="s">
        <v>75</v>
      </c>
      <c r="D165" s="1" t="s">
        <v>76</v>
      </c>
      <c r="E165" s="1" t="s">
        <v>39</v>
      </c>
      <c r="F165" s="1" t="s">
        <v>40</v>
      </c>
      <c r="G165" s="1" t="s">
        <v>32</v>
      </c>
      <c r="H165" s="1" t="s">
        <v>33</v>
      </c>
      <c r="I165" s="1" t="s">
        <v>77</v>
      </c>
      <c r="J165" s="1" t="s">
        <v>78</v>
      </c>
      <c r="K165" s="1" t="s">
        <v>28</v>
      </c>
      <c r="L165" s="1" t="s">
        <v>29</v>
      </c>
      <c r="M165" s="1" t="s">
        <v>30</v>
      </c>
      <c r="N165" s="1" t="s">
        <v>31</v>
      </c>
      <c r="O165" s="1">
        <v>2004</v>
      </c>
      <c r="P165" s="1">
        <v>58022707000</v>
      </c>
      <c r="Q165" s="1"/>
      <c r="R165" s="1" t="s">
        <v>82</v>
      </c>
    </row>
    <row r="166" spans="1:18" ht="30" x14ac:dyDescent="0.25">
      <c r="A166" s="1" t="s">
        <v>73</v>
      </c>
      <c r="B166" s="1" t="s">
        <v>74</v>
      </c>
      <c r="C166" s="1" t="s">
        <v>75</v>
      </c>
      <c r="D166" s="1" t="s">
        <v>76</v>
      </c>
      <c r="E166" s="1" t="s">
        <v>39</v>
      </c>
      <c r="F166" s="1" t="s">
        <v>40</v>
      </c>
      <c r="G166" s="1" t="s">
        <v>32</v>
      </c>
      <c r="H166" s="1" t="s">
        <v>33</v>
      </c>
      <c r="I166" s="1" t="s">
        <v>77</v>
      </c>
      <c r="J166" s="1" t="s">
        <v>78</v>
      </c>
      <c r="K166" s="1" t="s">
        <v>28</v>
      </c>
      <c r="L166" s="1" t="s">
        <v>29</v>
      </c>
      <c r="M166" s="1" t="s">
        <v>30</v>
      </c>
      <c r="N166" s="1" t="s">
        <v>31</v>
      </c>
      <c r="O166" s="1">
        <v>2005</v>
      </c>
      <c r="P166" s="1">
        <v>64906271000</v>
      </c>
      <c r="Q166" s="1"/>
      <c r="R166" s="1" t="s">
        <v>82</v>
      </c>
    </row>
    <row r="167" spans="1:18" ht="30" x14ac:dyDescent="0.25">
      <c r="A167" s="1" t="s">
        <v>73</v>
      </c>
      <c r="B167" s="1" t="s">
        <v>74</v>
      </c>
      <c r="C167" s="1" t="s">
        <v>75</v>
      </c>
      <c r="D167" s="1" t="s">
        <v>76</v>
      </c>
      <c r="E167" s="1" t="s">
        <v>39</v>
      </c>
      <c r="F167" s="1" t="s">
        <v>40</v>
      </c>
      <c r="G167" s="1" t="s">
        <v>32</v>
      </c>
      <c r="H167" s="1" t="s">
        <v>33</v>
      </c>
      <c r="I167" s="1" t="s">
        <v>77</v>
      </c>
      <c r="J167" s="1" t="s">
        <v>78</v>
      </c>
      <c r="K167" s="1" t="s">
        <v>28</v>
      </c>
      <c r="L167" s="1" t="s">
        <v>29</v>
      </c>
      <c r="M167" s="1" t="s">
        <v>30</v>
      </c>
      <c r="N167" s="1" t="s">
        <v>31</v>
      </c>
      <c r="O167" s="1">
        <v>2006</v>
      </c>
      <c r="P167" s="1">
        <v>71841123000</v>
      </c>
      <c r="Q167" s="1"/>
      <c r="R167" s="1" t="s">
        <v>82</v>
      </c>
    </row>
    <row r="168" spans="1:18" ht="30" x14ac:dyDescent="0.25">
      <c r="A168" s="1" t="s">
        <v>73</v>
      </c>
      <c r="B168" s="1" t="s">
        <v>74</v>
      </c>
      <c r="C168" s="1" t="s">
        <v>75</v>
      </c>
      <c r="D168" s="1" t="s">
        <v>76</v>
      </c>
      <c r="E168" s="1" t="s">
        <v>39</v>
      </c>
      <c r="F168" s="1" t="s">
        <v>40</v>
      </c>
      <c r="G168" s="1" t="s">
        <v>32</v>
      </c>
      <c r="H168" s="1" t="s">
        <v>33</v>
      </c>
      <c r="I168" s="1" t="s">
        <v>77</v>
      </c>
      <c r="J168" s="1" t="s">
        <v>78</v>
      </c>
      <c r="K168" s="1" t="s">
        <v>28</v>
      </c>
      <c r="L168" s="1" t="s">
        <v>29</v>
      </c>
      <c r="M168" s="1" t="s">
        <v>30</v>
      </c>
      <c r="N168" s="1" t="s">
        <v>31</v>
      </c>
      <c r="O168" s="1">
        <v>2007</v>
      </c>
      <c r="P168" s="1">
        <v>81723160000</v>
      </c>
      <c r="Q168" s="1"/>
      <c r="R168" s="1" t="s">
        <v>82</v>
      </c>
    </row>
    <row r="169" spans="1:18" ht="30" x14ac:dyDescent="0.25">
      <c r="A169" s="1" t="s">
        <v>73</v>
      </c>
      <c r="B169" s="1" t="s">
        <v>74</v>
      </c>
      <c r="C169" s="1" t="s">
        <v>75</v>
      </c>
      <c r="D169" s="1" t="s">
        <v>76</v>
      </c>
      <c r="E169" s="1" t="s">
        <v>39</v>
      </c>
      <c r="F169" s="1" t="s">
        <v>40</v>
      </c>
      <c r="G169" s="1" t="s">
        <v>32</v>
      </c>
      <c r="H169" s="1" t="s">
        <v>33</v>
      </c>
      <c r="I169" s="1" t="s">
        <v>77</v>
      </c>
      <c r="J169" s="1" t="s">
        <v>78</v>
      </c>
      <c r="K169" s="1" t="s">
        <v>28</v>
      </c>
      <c r="L169" s="1" t="s">
        <v>29</v>
      </c>
      <c r="M169" s="1" t="s">
        <v>30</v>
      </c>
      <c r="N169" s="1" t="s">
        <v>31</v>
      </c>
      <c r="O169" s="1">
        <v>2008</v>
      </c>
      <c r="P169" s="1">
        <v>87604350000</v>
      </c>
      <c r="Q169" s="1"/>
      <c r="R169" s="1" t="s">
        <v>82</v>
      </c>
    </row>
    <row r="170" spans="1:18" ht="30" x14ac:dyDescent="0.25">
      <c r="A170" s="1" t="s">
        <v>73</v>
      </c>
      <c r="B170" s="1" t="s">
        <v>74</v>
      </c>
      <c r="C170" s="1" t="s">
        <v>75</v>
      </c>
      <c r="D170" s="1" t="s">
        <v>76</v>
      </c>
      <c r="E170" s="1" t="s">
        <v>39</v>
      </c>
      <c r="F170" s="1" t="s">
        <v>40</v>
      </c>
      <c r="G170" s="1" t="s">
        <v>32</v>
      </c>
      <c r="H170" s="1" t="s">
        <v>33</v>
      </c>
      <c r="I170" s="1" t="s">
        <v>77</v>
      </c>
      <c r="J170" s="1" t="s">
        <v>78</v>
      </c>
      <c r="K170" s="1" t="s">
        <v>28</v>
      </c>
      <c r="L170" s="1" t="s">
        <v>29</v>
      </c>
      <c r="M170" s="1" t="s">
        <v>30</v>
      </c>
      <c r="N170" s="1" t="s">
        <v>31</v>
      </c>
      <c r="O170" s="1">
        <v>2009</v>
      </c>
      <c r="P170" s="1">
        <v>80867953810</v>
      </c>
      <c r="Q170" s="1"/>
      <c r="R170" s="1" t="s">
        <v>82</v>
      </c>
    </row>
    <row r="171" spans="1:18" ht="30" x14ac:dyDescent="0.25">
      <c r="A171" s="1" t="s">
        <v>73</v>
      </c>
      <c r="B171" s="1" t="s">
        <v>74</v>
      </c>
      <c r="C171" s="1" t="s">
        <v>75</v>
      </c>
      <c r="D171" s="1" t="s">
        <v>76</v>
      </c>
      <c r="E171" s="1" t="s">
        <v>39</v>
      </c>
      <c r="F171" s="1" t="s">
        <v>40</v>
      </c>
      <c r="G171" s="1" t="s">
        <v>32</v>
      </c>
      <c r="H171" s="1" t="s">
        <v>33</v>
      </c>
      <c r="I171" s="1" t="s">
        <v>77</v>
      </c>
      <c r="J171" s="1" t="s">
        <v>78</v>
      </c>
      <c r="K171" s="1" t="s">
        <v>28</v>
      </c>
      <c r="L171" s="1" t="s">
        <v>29</v>
      </c>
      <c r="M171" s="1" t="s">
        <v>30</v>
      </c>
      <c r="N171" s="1" t="s">
        <v>31</v>
      </c>
      <c r="O171" s="1">
        <v>2010</v>
      </c>
      <c r="P171" s="1">
        <v>95158748156</v>
      </c>
      <c r="Q171" s="1"/>
      <c r="R171" s="1" t="s">
        <v>82</v>
      </c>
    </row>
    <row r="172" spans="1:18" ht="30" x14ac:dyDescent="0.25">
      <c r="A172" s="1" t="s">
        <v>73</v>
      </c>
      <c r="B172" s="1" t="s">
        <v>74</v>
      </c>
      <c r="C172" s="1" t="s">
        <v>75</v>
      </c>
      <c r="D172" s="1" t="s">
        <v>76</v>
      </c>
      <c r="E172" s="1" t="s">
        <v>39</v>
      </c>
      <c r="F172" s="1" t="s">
        <v>40</v>
      </c>
      <c r="G172" s="1" t="s">
        <v>32</v>
      </c>
      <c r="H172" s="1" t="s">
        <v>33</v>
      </c>
      <c r="I172" s="1" t="s">
        <v>77</v>
      </c>
      <c r="J172" s="1" t="s">
        <v>78</v>
      </c>
      <c r="K172" s="1" t="s">
        <v>28</v>
      </c>
      <c r="L172" s="1" t="s">
        <v>29</v>
      </c>
      <c r="M172" s="1" t="s">
        <v>30</v>
      </c>
      <c r="N172" s="1" t="s">
        <v>31</v>
      </c>
      <c r="O172" s="1">
        <v>2011</v>
      </c>
      <c r="P172" s="1">
        <v>104359343972</v>
      </c>
      <c r="Q172" s="1"/>
      <c r="R172" s="1" t="s">
        <v>82</v>
      </c>
    </row>
    <row r="173" spans="1:18" ht="30" x14ac:dyDescent="0.25">
      <c r="A173" s="1" t="s">
        <v>73</v>
      </c>
      <c r="B173" s="1" t="s">
        <v>74</v>
      </c>
      <c r="C173" s="1" t="s">
        <v>75</v>
      </c>
      <c r="D173" s="1" t="s">
        <v>76</v>
      </c>
      <c r="E173" s="1" t="s">
        <v>39</v>
      </c>
      <c r="F173" s="1" t="s">
        <v>40</v>
      </c>
      <c r="G173" s="1" t="s">
        <v>32</v>
      </c>
      <c r="H173" s="1" t="s">
        <v>33</v>
      </c>
      <c r="I173" s="1" t="s">
        <v>77</v>
      </c>
      <c r="J173" s="1" t="s">
        <v>78</v>
      </c>
      <c r="K173" s="1" t="s">
        <v>28</v>
      </c>
      <c r="L173" s="1" t="s">
        <v>29</v>
      </c>
      <c r="M173" s="1" t="s">
        <v>30</v>
      </c>
      <c r="N173" s="1" t="s">
        <v>31</v>
      </c>
      <c r="O173" s="1">
        <v>2012</v>
      </c>
      <c r="P173" s="1">
        <v>105150713774</v>
      </c>
      <c r="Q173" s="1"/>
      <c r="R173" s="1" t="s">
        <v>82</v>
      </c>
    </row>
    <row r="174" spans="1:18" ht="30" x14ac:dyDescent="0.25">
      <c r="A174" s="1" t="s">
        <v>73</v>
      </c>
      <c r="B174" s="1" t="s">
        <v>74</v>
      </c>
      <c r="C174" s="1" t="s">
        <v>75</v>
      </c>
      <c r="D174" s="1" t="s">
        <v>76</v>
      </c>
      <c r="E174" s="1" t="s">
        <v>42</v>
      </c>
      <c r="F174" s="1" t="s">
        <v>43</v>
      </c>
      <c r="G174" s="1" t="s">
        <v>24</v>
      </c>
      <c r="H174" s="1" t="s">
        <v>25</v>
      </c>
      <c r="I174" s="1" t="s">
        <v>77</v>
      </c>
      <c r="J174" s="1" t="s">
        <v>78</v>
      </c>
      <c r="K174" s="1" t="s">
        <v>28</v>
      </c>
      <c r="L174" s="1" t="s">
        <v>29</v>
      </c>
      <c r="M174" s="1" t="s">
        <v>30</v>
      </c>
      <c r="N174" s="1" t="s">
        <v>31</v>
      </c>
      <c r="O174" s="1">
        <v>1988</v>
      </c>
      <c r="P174" s="1">
        <v>9500706000</v>
      </c>
      <c r="Q174" s="1"/>
      <c r="R174" s="1"/>
    </row>
    <row r="175" spans="1:18" ht="30" x14ac:dyDescent="0.25">
      <c r="A175" s="1" t="s">
        <v>73</v>
      </c>
      <c r="B175" s="1" t="s">
        <v>74</v>
      </c>
      <c r="C175" s="1" t="s">
        <v>75</v>
      </c>
      <c r="D175" s="1" t="s">
        <v>76</v>
      </c>
      <c r="E175" s="1" t="s">
        <v>42</v>
      </c>
      <c r="F175" s="1" t="s">
        <v>43</v>
      </c>
      <c r="G175" s="1" t="s">
        <v>24</v>
      </c>
      <c r="H175" s="1" t="s">
        <v>25</v>
      </c>
      <c r="I175" s="1" t="s">
        <v>77</v>
      </c>
      <c r="J175" s="1" t="s">
        <v>78</v>
      </c>
      <c r="K175" s="1" t="s">
        <v>28</v>
      </c>
      <c r="L175" s="1" t="s">
        <v>29</v>
      </c>
      <c r="M175" s="1" t="s">
        <v>30</v>
      </c>
      <c r="N175" s="1" t="s">
        <v>31</v>
      </c>
      <c r="O175" s="1">
        <v>1989</v>
      </c>
      <c r="P175" s="1">
        <v>9443300000</v>
      </c>
      <c r="Q175" s="1"/>
      <c r="R175" s="1"/>
    </row>
    <row r="176" spans="1:18" ht="30" x14ac:dyDescent="0.25">
      <c r="A176" s="1" t="s">
        <v>73</v>
      </c>
      <c r="B176" s="1" t="s">
        <v>74</v>
      </c>
      <c r="C176" s="1" t="s">
        <v>75</v>
      </c>
      <c r="D176" s="1" t="s">
        <v>76</v>
      </c>
      <c r="E176" s="1" t="s">
        <v>42</v>
      </c>
      <c r="F176" s="1" t="s">
        <v>43</v>
      </c>
      <c r="G176" s="1" t="s">
        <v>24</v>
      </c>
      <c r="H176" s="1" t="s">
        <v>25</v>
      </c>
      <c r="I176" s="1" t="s">
        <v>77</v>
      </c>
      <c r="J176" s="1" t="s">
        <v>78</v>
      </c>
      <c r="K176" s="1" t="s">
        <v>28</v>
      </c>
      <c r="L176" s="1" t="s">
        <v>29</v>
      </c>
      <c r="M176" s="1" t="s">
        <v>30</v>
      </c>
      <c r="N176" s="1" t="s">
        <v>31</v>
      </c>
      <c r="O176" s="1">
        <v>1990</v>
      </c>
      <c r="P176" s="1">
        <v>12731067400</v>
      </c>
      <c r="Q176" s="1"/>
      <c r="R176" s="1"/>
    </row>
    <row r="177" spans="1:18" ht="30" x14ac:dyDescent="0.25">
      <c r="A177" s="1" t="s">
        <v>73</v>
      </c>
      <c r="B177" s="1" t="s">
        <v>74</v>
      </c>
      <c r="C177" s="1" t="s">
        <v>75</v>
      </c>
      <c r="D177" s="1" t="s">
        <v>76</v>
      </c>
      <c r="E177" s="1" t="s">
        <v>42</v>
      </c>
      <c r="F177" s="1" t="s">
        <v>43</v>
      </c>
      <c r="G177" s="1" t="s">
        <v>24</v>
      </c>
      <c r="H177" s="1" t="s">
        <v>25</v>
      </c>
      <c r="I177" s="1" t="s">
        <v>77</v>
      </c>
      <c r="J177" s="1" t="s">
        <v>78</v>
      </c>
      <c r="K177" s="1" t="s">
        <v>28</v>
      </c>
      <c r="L177" s="1" t="s">
        <v>29</v>
      </c>
      <c r="M177" s="1" t="s">
        <v>30</v>
      </c>
      <c r="N177" s="1" t="s">
        <v>31</v>
      </c>
      <c r="O177" s="1">
        <v>1991</v>
      </c>
      <c r="P177" s="1">
        <v>14236012600</v>
      </c>
      <c r="Q177" s="1"/>
      <c r="R177" s="1"/>
    </row>
    <row r="178" spans="1:18" ht="30" x14ac:dyDescent="0.25">
      <c r="A178" s="1" t="s">
        <v>73</v>
      </c>
      <c r="B178" s="1" t="s">
        <v>74</v>
      </c>
      <c r="C178" s="1" t="s">
        <v>75</v>
      </c>
      <c r="D178" s="1" t="s">
        <v>76</v>
      </c>
      <c r="E178" s="1" t="s">
        <v>42</v>
      </c>
      <c r="F178" s="1" t="s">
        <v>43</v>
      </c>
      <c r="G178" s="1" t="s">
        <v>24</v>
      </c>
      <c r="H178" s="1" t="s">
        <v>25</v>
      </c>
      <c r="I178" s="1" t="s">
        <v>77</v>
      </c>
      <c r="J178" s="1" t="s">
        <v>78</v>
      </c>
      <c r="K178" s="1" t="s">
        <v>28</v>
      </c>
      <c r="L178" s="1" t="s">
        <v>29</v>
      </c>
      <c r="M178" s="1" t="s">
        <v>30</v>
      </c>
      <c r="N178" s="1" t="s">
        <v>31</v>
      </c>
      <c r="O178" s="1">
        <v>1992</v>
      </c>
      <c r="P178" s="1">
        <v>14034342100</v>
      </c>
      <c r="Q178" s="1"/>
      <c r="R178" s="1"/>
    </row>
    <row r="179" spans="1:18" ht="30" x14ac:dyDescent="0.25">
      <c r="A179" s="1" t="s">
        <v>73</v>
      </c>
      <c r="B179" s="1" t="s">
        <v>74</v>
      </c>
      <c r="C179" s="1" t="s">
        <v>75</v>
      </c>
      <c r="D179" s="1" t="s">
        <v>76</v>
      </c>
      <c r="E179" s="1" t="s">
        <v>42</v>
      </c>
      <c r="F179" s="1" t="s">
        <v>43</v>
      </c>
      <c r="G179" s="1" t="s">
        <v>24</v>
      </c>
      <c r="H179" s="1" t="s">
        <v>25</v>
      </c>
      <c r="I179" s="1" t="s">
        <v>77</v>
      </c>
      <c r="J179" s="1" t="s">
        <v>78</v>
      </c>
      <c r="K179" s="1" t="s">
        <v>28</v>
      </c>
      <c r="L179" s="1" t="s">
        <v>29</v>
      </c>
      <c r="M179" s="1" t="s">
        <v>30</v>
      </c>
      <c r="N179" s="1" t="s">
        <v>31</v>
      </c>
      <c r="O179" s="1">
        <v>1993</v>
      </c>
      <c r="P179" s="1">
        <v>12478889300</v>
      </c>
      <c r="Q179" s="1"/>
      <c r="R179" s="1"/>
    </row>
    <row r="180" spans="1:18" ht="30" x14ac:dyDescent="0.25">
      <c r="A180" s="1" t="s">
        <v>73</v>
      </c>
      <c r="B180" s="1" t="s">
        <v>74</v>
      </c>
      <c r="C180" s="1" t="s">
        <v>75</v>
      </c>
      <c r="D180" s="1" t="s">
        <v>76</v>
      </c>
      <c r="E180" s="1" t="s">
        <v>42</v>
      </c>
      <c r="F180" s="1" t="s">
        <v>43</v>
      </c>
      <c r="G180" s="1" t="s">
        <v>24</v>
      </c>
      <c r="H180" s="1" t="s">
        <v>25</v>
      </c>
      <c r="I180" s="1" t="s">
        <v>77</v>
      </c>
      <c r="J180" s="1" t="s">
        <v>78</v>
      </c>
      <c r="K180" s="1" t="s">
        <v>28</v>
      </c>
      <c r="L180" s="1" t="s">
        <v>29</v>
      </c>
      <c r="M180" s="1" t="s">
        <v>30</v>
      </c>
      <c r="N180" s="1" t="s">
        <v>31</v>
      </c>
      <c r="O180" s="1">
        <v>1994</v>
      </c>
      <c r="P180" s="1">
        <v>13578243700</v>
      </c>
      <c r="Q180" s="1"/>
      <c r="R180" s="1"/>
    </row>
    <row r="181" spans="1:18" ht="30" x14ac:dyDescent="0.25">
      <c r="A181" s="1" t="s">
        <v>73</v>
      </c>
      <c r="B181" s="1" t="s">
        <v>74</v>
      </c>
      <c r="C181" s="1" t="s">
        <v>75</v>
      </c>
      <c r="D181" s="1" t="s">
        <v>76</v>
      </c>
      <c r="E181" s="1" t="s">
        <v>42</v>
      </c>
      <c r="F181" s="1" t="s">
        <v>43</v>
      </c>
      <c r="G181" s="1" t="s">
        <v>24</v>
      </c>
      <c r="H181" s="1" t="s">
        <v>25</v>
      </c>
      <c r="I181" s="1" t="s">
        <v>77</v>
      </c>
      <c r="J181" s="1" t="s">
        <v>78</v>
      </c>
      <c r="K181" s="1" t="s">
        <v>28</v>
      </c>
      <c r="L181" s="1" t="s">
        <v>29</v>
      </c>
      <c r="M181" s="1" t="s">
        <v>30</v>
      </c>
      <c r="N181" s="1" t="s">
        <v>31</v>
      </c>
      <c r="O181" s="1">
        <v>1995</v>
      </c>
      <c r="P181" s="1">
        <v>15170790000</v>
      </c>
      <c r="Q181" s="1"/>
      <c r="R181" s="1"/>
    </row>
    <row r="182" spans="1:18" ht="30" x14ac:dyDescent="0.25">
      <c r="A182" s="1" t="s">
        <v>73</v>
      </c>
      <c r="B182" s="1" t="s">
        <v>74</v>
      </c>
      <c r="C182" s="1" t="s">
        <v>75</v>
      </c>
      <c r="D182" s="1" t="s">
        <v>76</v>
      </c>
      <c r="E182" s="1" t="s">
        <v>42</v>
      </c>
      <c r="F182" s="1" t="s">
        <v>43</v>
      </c>
      <c r="G182" s="1" t="s">
        <v>24</v>
      </c>
      <c r="H182" s="1" t="s">
        <v>25</v>
      </c>
      <c r="I182" s="1" t="s">
        <v>77</v>
      </c>
      <c r="J182" s="1" t="s">
        <v>78</v>
      </c>
      <c r="K182" s="1" t="s">
        <v>28</v>
      </c>
      <c r="L182" s="1" t="s">
        <v>29</v>
      </c>
      <c r="M182" s="1" t="s">
        <v>30</v>
      </c>
      <c r="N182" s="1" t="s">
        <v>31</v>
      </c>
      <c r="O182" s="1">
        <v>1996</v>
      </c>
      <c r="P182" s="1">
        <v>16341087000</v>
      </c>
      <c r="Q182" s="1"/>
      <c r="R182" s="1"/>
    </row>
    <row r="183" spans="1:18" ht="30" x14ac:dyDescent="0.25">
      <c r="A183" s="1" t="s">
        <v>73</v>
      </c>
      <c r="B183" s="1" t="s">
        <v>74</v>
      </c>
      <c r="C183" s="1" t="s">
        <v>75</v>
      </c>
      <c r="D183" s="1" t="s">
        <v>76</v>
      </c>
      <c r="E183" s="1" t="s">
        <v>42</v>
      </c>
      <c r="F183" s="1" t="s">
        <v>43</v>
      </c>
      <c r="G183" s="1" t="s">
        <v>24</v>
      </c>
      <c r="H183" s="1" t="s">
        <v>25</v>
      </c>
      <c r="I183" s="1" t="s">
        <v>77</v>
      </c>
      <c r="J183" s="1" t="s">
        <v>78</v>
      </c>
      <c r="K183" s="1" t="s">
        <v>28</v>
      </c>
      <c r="L183" s="1" t="s">
        <v>29</v>
      </c>
      <c r="M183" s="1" t="s">
        <v>30</v>
      </c>
      <c r="N183" s="1" t="s">
        <v>31</v>
      </c>
      <c r="O183" s="1">
        <v>1997</v>
      </c>
      <c r="P183" s="1">
        <v>14043600000</v>
      </c>
      <c r="Q183" s="1"/>
      <c r="R183" s="1"/>
    </row>
    <row r="184" spans="1:18" ht="30" x14ac:dyDescent="0.25">
      <c r="A184" s="1" t="s">
        <v>73</v>
      </c>
      <c r="B184" s="1" t="s">
        <v>74</v>
      </c>
      <c r="C184" s="1" t="s">
        <v>75</v>
      </c>
      <c r="D184" s="1" t="s">
        <v>76</v>
      </c>
      <c r="E184" s="1" t="s">
        <v>42</v>
      </c>
      <c r="F184" s="1" t="s">
        <v>43</v>
      </c>
      <c r="G184" s="1" t="s">
        <v>24</v>
      </c>
      <c r="H184" s="1" t="s">
        <v>25</v>
      </c>
      <c r="I184" s="1" t="s">
        <v>77</v>
      </c>
      <c r="J184" s="1" t="s">
        <v>78</v>
      </c>
      <c r="K184" s="1" t="s">
        <v>28</v>
      </c>
      <c r="L184" s="1" t="s">
        <v>29</v>
      </c>
      <c r="M184" s="1" t="s">
        <v>30</v>
      </c>
      <c r="N184" s="1" t="s">
        <v>31</v>
      </c>
      <c r="O184" s="1">
        <v>1998</v>
      </c>
      <c r="P184" s="1">
        <v>15211600000</v>
      </c>
      <c r="Q184" s="1"/>
      <c r="R184" s="1"/>
    </row>
    <row r="185" spans="1:18" ht="30" x14ac:dyDescent="0.25">
      <c r="A185" s="1" t="s">
        <v>73</v>
      </c>
      <c r="B185" s="1" t="s">
        <v>74</v>
      </c>
      <c r="C185" s="1" t="s">
        <v>75</v>
      </c>
      <c r="D185" s="1" t="s">
        <v>76</v>
      </c>
      <c r="E185" s="1" t="s">
        <v>42</v>
      </c>
      <c r="F185" s="1" t="s">
        <v>43</v>
      </c>
      <c r="G185" s="1" t="s">
        <v>24</v>
      </c>
      <c r="H185" s="1" t="s">
        <v>25</v>
      </c>
      <c r="I185" s="1" t="s">
        <v>77</v>
      </c>
      <c r="J185" s="1" t="s">
        <v>78</v>
      </c>
      <c r="K185" s="1" t="s">
        <v>28</v>
      </c>
      <c r="L185" s="1" t="s">
        <v>29</v>
      </c>
      <c r="M185" s="1" t="s">
        <v>30</v>
      </c>
      <c r="N185" s="1" t="s">
        <v>31</v>
      </c>
      <c r="O185" s="1">
        <v>1999</v>
      </c>
      <c r="P185" s="1">
        <v>19981500000</v>
      </c>
      <c r="Q185" s="1"/>
      <c r="R185" s="1"/>
    </row>
    <row r="186" spans="1:18" ht="30" x14ac:dyDescent="0.25">
      <c r="A186" s="1" t="s">
        <v>73</v>
      </c>
      <c r="B186" s="1" t="s">
        <v>74</v>
      </c>
      <c r="C186" s="1" t="s">
        <v>75</v>
      </c>
      <c r="D186" s="1" t="s">
        <v>76</v>
      </c>
      <c r="E186" s="1" t="s">
        <v>42</v>
      </c>
      <c r="F186" s="1" t="s">
        <v>43</v>
      </c>
      <c r="G186" s="1" t="s">
        <v>24</v>
      </c>
      <c r="H186" s="1" t="s">
        <v>25</v>
      </c>
      <c r="I186" s="1" t="s">
        <v>77</v>
      </c>
      <c r="J186" s="1" t="s">
        <v>78</v>
      </c>
      <c r="K186" s="1" t="s">
        <v>28</v>
      </c>
      <c r="L186" s="1" t="s">
        <v>29</v>
      </c>
      <c r="M186" s="1" t="s">
        <v>30</v>
      </c>
      <c r="N186" s="1" t="s">
        <v>31</v>
      </c>
      <c r="O186" s="1">
        <v>2000</v>
      </c>
      <c r="P186" s="1">
        <v>23827942080</v>
      </c>
      <c r="Q186" s="1"/>
      <c r="R186" s="1"/>
    </row>
    <row r="187" spans="1:18" ht="30" x14ac:dyDescent="0.25">
      <c r="A187" s="1" t="s">
        <v>73</v>
      </c>
      <c r="B187" s="1" t="s">
        <v>74</v>
      </c>
      <c r="C187" s="1" t="s">
        <v>75</v>
      </c>
      <c r="D187" s="1" t="s">
        <v>76</v>
      </c>
      <c r="E187" s="1" t="s">
        <v>42</v>
      </c>
      <c r="F187" s="1" t="s">
        <v>43</v>
      </c>
      <c r="G187" s="1" t="s">
        <v>24</v>
      </c>
      <c r="H187" s="1" t="s">
        <v>25</v>
      </c>
      <c r="I187" s="1" t="s">
        <v>77</v>
      </c>
      <c r="J187" s="1" t="s">
        <v>78</v>
      </c>
      <c r="K187" s="1" t="s">
        <v>28</v>
      </c>
      <c r="L187" s="1" t="s">
        <v>29</v>
      </c>
      <c r="M187" s="1" t="s">
        <v>30</v>
      </c>
      <c r="N187" s="1" t="s">
        <v>31</v>
      </c>
      <c r="O187" s="1">
        <v>2001</v>
      </c>
      <c r="P187" s="1">
        <v>24606712769</v>
      </c>
      <c r="Q187" s="1"/>
      <c r="R187" s="1"/>
    </row>
    <row r="188" spans="1:18" ht="30" x14ac:dyDescent="0.25">
      <c r="A188" s="1" t="s">
        <v>73</v>
      </c>
      <c r="B188" s="1" t="s">
        <v>74</v>
      </c>
      <c r="C188" s="1" t="s">
        <v>75</v>
      </c>
      <c r="D188" s="1" t="s">
        <v>76</v>
      </c>
      <c r="E188" s="1" t="s">
        <v>42</v>
      </c>
      <c r="F188" s="1" t="s">
        <v>43</v>
      </c>
      <c r="G188" s="1" t="s">
        <v>24</v>
      </c>
      <c r="H188" s="1" t="s">
        <v>25</v>
      </c>
      <c r="I188" s="1" t="s">
        <v>77</v>
      </c>
      <c r="J188" s="1" t="s">
        <v>78</v>
      </c>
      <c r="K188" s="1" t="s">
        <v>28</v>
      </c>
      <c r="L188" s="1" t="s">
        <v>29</v>
      </c>
      <c r="M188" s="1" t="s">
        <v>30</v>
      </c>
      <c r="N188" s="1" t="s">
        <v>31</v>
      </c>
      <c r="O188" s="1">
        <v>2002</v>
      </c>
      <c r="P188" s="1">
        <v>26148598162</v>
      </c>
      <c r="Q188" s="1"/>
      <c r="R188" s="1"/>
    </row>
    <row r="189" spans="1:18" ht="30" x14ac:dyDescent="0.25">
      <c r="A189" s="1" t="s">
        <v>73</v>
      </c>
      <c r="B189" s="1" t="s">
        <v>74</v>
      </c>
      <c r="C189" s="1" t="s">
        <v>75</v>
      </c>
      <c r="D189" s="1" t="s">
        <v>76</v>
      </c>
      <c r="E189" s="1" t="s">
        <v>42</v>
      </c>
      <c r="F189" s="1" t="s">
        <v>43</v>
      </c>
      <c r="G189" s="1" t="s">
        <v>24</v>
      </c>
      <c r="H189" s="1" t="s">
        <v>25</v>
      </c>
      <c r="I189" s="1" t="s">
        <v>77</v>
      </c>
      <c r="J189" s="1" t="s">
        <v>78</v>
      </c>
      <c r="K189" s="1" t="s">
        <v>28</v>
      </c>
      <c r="L189" s="1" t="s">
        <v>29</v>
      </c>
      <c r="M189" s="1" t="s">
        <v>30</v>
      </c>
      <c r="N189" s="1" t="s">
        <v>31</v>
      </c>
      <c r="O189" s="1">
        <v>2003</v>
      </c>
      <c r="P189" s="1">
        <v>30974015046</v>
      </c>
      <c r="Q189" s="1"/>
      <c r="R189" s="1"/>
    </row>
    <row r="190" spans="1:18" ht="30" x14ac:dyDescent="0.25">
      <c r="A190" s="1" t="s">
        <v>73</v>
      </c>
      <c r="B190" s="1" t="s">
        <v>74</v>
      </c>
      <c r="C190" s="1" t="s">
        <v>75</v>
      </c>
      <c r="D190" s="1" t="s">
        <v>76</v>
      </c>
      <c r="E190" s="1" t="s">
        <v>42</v>
      </c>
      <c r="F190" s="1" t="s">
        <v>43</v>
      </c>
      <c r="G190" s="1" t="s">
        <v>24</v>
      </c>
      <c r="H190" s="1" t="s">
        <v>25</v>
      </c>
      <c r="I190" s="1" t="s">
        <v>77</v>
      </c>
      <c r="J190" s="1" t="s">
        <v>78</v>
      </c>
      <c r="K190" s="1" t="s">
        <v>28</v>
      </c>
      <c r="L190" s="1" t="s">
        <v>29</v>
      </c>
      <c r="M190" s="1" t="s">
        <v>30</v>
      </c>
      <c r="N190" s="1" t="s">
        <v>31</v>
      </c>
      <c r="O190" s="1">
        <v>2004</v>
      </c>
      <c r="P190" s="1">
        <v>36337309788</v>
      </c>
      <c r="Q190" s="1"/>
      <c r="R190" s="1"/>
    </row>
    <row r="191" spans="1:18" ht="30" x14ac:dyDescent="0.25">
      <c r="A191" s="1" t="s">
        <v>73</v>
      </c>
      <c r="B191" s="1" t="s">
        <v>74</v>
      </c>
      <c r="C191" s="1" t="s">
        <v>75</v>
      </c>
      <c r="D191" s="1" t="s">
        <v>76</v>
      </c>
      <c r="E191" s="1" t="s">
        <v>42</v>
      </c>
      <c r="F191" s="1" t="s">
        <v>43</v>
      </c>
      <c r="G191" s="1" t="s">
        <v>24</v>
      </c>
      <c r="H191" s="1" t="s">
        <v>25</v>
      </c>
      <c r="I191" s="1" t="s">
        <v>77</v>
      </c>
      <c r="J191" s="1" t="s">
        <v>78</v>
      </c>
      <c r="K191" s="1" t="s">
        <v>28</v>
      </c>
      <c r="L191" s="1" t="s">
        <v>29</v>
      </c>
      <c r="M191" s="1" t="s">
        <v>30</v>
      </c>
      <c r="N191" s="1" t="s">
        <v>31</v>
      </c>
      <c r="O191" s="1">
        <v>2005</v>
      </c>
      <c r="P191" s="1">
        <v>42765690715</v>
      </c>
      <c r="Q191" s="1"/>
      <c r="R191" s="1"/>
    </row>
    <row r="192" spans="1:18" ht="30" x14ac:dyDescent="0.25">
      <c r="A192" s="1" t="s">
        <v>73</v>
      </c>
      <c r="B192" s="1" t="s">
        <v>74</v>
      </c>
      <c r="C192" s="1" t="s">
        <v>75</v>
      </c>
      <c r="D192" s="1" t="s">
        <v>76</v>
      </c>
      <c r="E192" s="1" t="s">
        <v>42</v>
      </c>
      <c r="F192" s="1" t="s">
        <v>43</v>
      </c>
      <c r="G192" s="1" t="s">
        <v>24</v>
      </c>
      <c r="H192" s="1" t="s">
        <v>25</v>
      </c>
      <c r="I192" s="1" t="s">
        <v>77</v>
      </c>
      <c r="J192" s="1" t="s">
        <v>78</v>
      </c>
      <c r="K192" s="1" t="s">
        <v>28</v>
      </c>
      <c r="L192" s="1" t="s">
        <v>29</v>
      </c>
      <c r="M192" s="1" t="s">
        <v>30</v>
      </c>
      <c r="N192" s="1" t="s">
        <v>31</v>
      </c>
      <c r="O192" s="1">
        <v>2006</v>
      </c>
      <c r="P192" s="1">
        <v>51507707131</v>
      </c>
      <c r="Q192" s="1"/>
      <c r="R192" s="1"/>
    </row>
    <row r="193" spans="1:18" ht="30" x14ac:dyDescent="0.25">
      <c r="A193" s="1" t="s">
        <v>73</v>
      </c>
      <c r="B193" s="1" t="s">
        <v>74</v>
      </c>
      <c r="C193" s="1" t="s">
        <v>75</v>
      </c>
      <c r="D193" s="1" t="s">
        <v>76</v>
      </c>
      <c r="E193" s="1" t="s">
        <v>42</v>
      </c>
      <c r="F193" s="1" t="s">
        <v>43</v>
      </c>
      <c r="G193" s="1" t="s">
        <v>24</v>
      </c>
      <c r="H193" s="1" t="s">
        <v>25</v>
      </c>
      <c r="I193" s="1" t="s">
        <v>77</v>
      </c>
      <c r="J193" s="1" t="s">
        <v>78</v>
      </c>
      <c r="K193" s="1" t="s">
        <v>28</v>
      </c>
      <c r="L193" s="1" t="s">
        <v>29</v>
      </c>
      <c r="M193" s="1" t="s">
        <v>30</v>
      </c>
      <c r="N193" s="1" t="s">
        <v>31</v>
      </c>
      <c r="O193" s="1">
        <v>2007</v>
      </c>
      <c r="P193" s="1">
        <v>60662049680</v>
      </c>
      <c r="Q193" s="1"/>
      <c r="R193" s="1"/>
    </row>
    <row r="194" spans="1:18" ht="30" x14ac:dyDescent="0.25">
      <c r="A194" s="1" t="s">
        <v>73</v>
      </c>
      <c r="B194" s="1" t="s">
        <v>74</v>
      </c>
      <c r="C194" s="1" t="s">
        <v>75</v>
      </c>
      <c r="D194" s="1" t="s">
        <v>76</v>
      </c>
      <c r="E194" s="1" t="s">
        <v>42</v>
      </c>
      <c r="F194" s="1" t="s">
        <v>43</v>
      </c>
      <c r="G194" s="1" t="s">
        <v>24</v>
      </c>
      <c r="H194" s="1" t="s">
        <v>25</v>
      </c>
      <c r="I194" s="1" t="s">
        <v>77</v>
      </c>
      <c r="J194" s="1" t="s">
        <v>78</v>
      </c>
      <c r="K194" s="1" t="s">
        <v>28</v>
      </c>
      <c r="L194" s="1" t="s">
        <v>29</v>
      </c>
      <c r="M194" s="1" t="s">
        <v>30</v>
      </c>
      <c r="N194" s="1" t="s">
        <v>31</v>
      </c>
      <c r="O194" s="1">
        <v>2008</v>
      </c>
      <c r="P194" s="1">
        <v>71565848836</v>
      </c>
      <c r="Q194" s="1"/>
      <c r="R194" s="1"/>
    </row>
    <row r="195" spans="1:18" ht="30" x14ac:dyDescent="0.25">
      <c r="A195" s="1" t="s">
        <v>73</v>
      </c>
      <c r="B195" s="1" t="s">
        <v>74</v>
      </c>
      <c r="C195" s="1" t="s">
        <v>75</v>
      </c>
      <c r="D195" s="1" t="s">
        <v>76</v>
      </c>
      <c r="E195" s="1" t="s">
        <v>42</v>
      </c>
      <c r="F195" s="1" t="s">
        <v>43</v>
      </c>
      <c r="G195" s="1" t="s">
        <v>24</v>
      </c>
      <c r="H195" s="1" t="s">
        <v>25</v>
      </c>
      <c r="I195" s="1" t="s">
        <v>77</v>
      </c>
      <c r="J195" s="1" t="s">
        <v>78</v>
      </c>
      <c r="K195" s="1" t="s">
        <v>28</v>
      </c>
      <c r="L195" s="1" t="s">
        <v>29</v>
      </c>
      <c r="M195" s="1" t="s">
        <v>30</v>
      </c>
      <c r="N195" s="1" t="s">
        <v>31</v>
      </c>
      <c r="O195" s="1">
        <v>2009</v>
      </c>
      <c r="P195" s="1">
        <v>55033977788</v>
      </c>
      <c r="Q195" s="1"/>
      <c r="R195" s="1"/>
    </row>
    <row r="196" spans="1:18" ht="30" x14ac:dyDescent="0.25">
      <c r="A196" s="1" t="s">
        <v>73</v>
      </c>
      <c r="B196" s="1" t="s">
        <v>74</v>
      </c>
      <c r="C196" s="1" t="s">
        <v>75</v>
      </c>
      <c r="D196" s="1" t="s">
        <v>76</v>
      </c>
      <c r="E196" s="1" t="s">
        <v>42</v>
      </c>
      <c r="F196" s="1" t="s">
        <v>43</v>
      </c>
      <c r="G196" s="1" t="s">
        <v>24</v>
      </c>
      <c r="H196" s="1" t="s">
        <v>25</v>
      </c>
      <c r="I196" s="1" t="s">
        <v>77</v>
      </c>
      <c r="J196" s="1" t="s">
        <v>78</v>
      </c>
      <c r="K196" s="1" t="s">
        <v>28</v>
      </c>
      <c r="L196" s="1" t="s">
        <v>29</v>
      </c>
      <c r="M196" s="1" t="s">
        <v>30</v>
      </c>
      <c r="N196" s="1" t="s">
        <v>31</v>
      </c>
      <c r="O196" s="1">
        <v>2010</v>
      </c>
      <c r="P196" s="1">
        <v>60815280415</v>
      </c>
      <c r="Q196" s="1"/>
      <c r="R196" s="1"/>
    </row>
    <row r="197" spans="1:18" ht="30" x14ac:dyDescent="0.25">
      <c r="A197" s="1" t="s">
        <v>73</v>
      </c>
      <c r="B197" s="1" t="s">
        <v>74</v>
      </c>
      <c r="C197" s="1" t="s">
        <v>75</v>
      </c>
      <c r="D197" s="1" t="s">
        <v>76</v>
      </c>
      <c r="E197" s="1" t="s">
        <v>42</v>
      </c>
      <c r="F197" s="1" t="s">
        <v>43</v>
      </c>
      <c r="G197" s="1" t="s">
        <v>24</v>
      </c>
      <c r="H197" s="1" t="s">
        <v>25</v>
      </c>
      <c r="I197" s="1" t="s">
        <v>77</v>
      </c>
      <c r="J197" s="1" t="s">
        <v>78</v>
      </c>
      <c r="K197" s="1" t="s">
        <v>28</v>
      </c>
      <c r="L197" s="1" t="s">
        <v>29</v>
      </c>
      <c r="M197" s="1" t="s">
        <v>30</v>
      </c>
      <c r="N197" s="1" t="s">
        <v>31</v>
      </c>
      <c r="O197" s="1">
        <v>2011</v>
      </c>
      <c r="P197" s="1">
        <v>65827917775</v>
      </c>
      <c r="Q197" s="1"/>
      <c r="R197" s="1"/>
    </row>
    <row r="198" spans="1:18" ht="30" x14ac:dyDescent="0.25">
      <c r="A198" s="1" t="s">
        <v>73</v>
      </c>
      <c r="B198" s="1" t="s">
        <v>74</v>
      </c>
      <c r="C198" s="1" t="s">
        <v>75</v>
      </c>
      <c r="D198" s="1" t="s">
        <v>76</v>
      </c>
      <c r="E198" s="1" t="s">
        <v>42</v>
      </c>
      <c r="F198" s="1" t="s">
        <v>43</v>
      </c>
      <c r="G198" s="1" t="s">
        <v>24</v>
      </c>
      <c r="H198" s="1" t="s">
        <v>25</v>
      </c>
      <c r="I198" s="1" t="s">
        <v>77</v>
      </c>
      <c r="J198" s="1" t="s">
        <v>78</v>
      </c>
      <c r="K198" s="1" t="s">
        <v>28</v>
      </c>
      <c r="L198" s="1" t="s">
        <v>29</v>
      </c>
      <c r="M198" s="1" t="s">
        <v>30</v>
      </c>
      <c r="N198" s="1" t="s">
        <v>31</v>
      </c>
      <c r="O198" s="1">
        <v>2012</v>
      </c>
      <c r="P198" s="1">
        <v>64674852691</v>
      </c>
      <c r="Q198" s="1" t="s">
        <v>80</v>
      </c>
      <c r="R198" s="1"/>
    </row>
    <row r="199" spans="1:18" ht="30" x14ac:dyDescent="0.25">
      <c r="A199" s="1" t="s">
        <v>73</v>
      </c>
      <c r="B199" s="1" t="s">
        <v>74</v>
      </c>
      <c r="C199" s="1" t="s">
        <v>75</v>
      </c>
      <c r="D199" s="1" t="s">
        <v>76</v>
      </c>
      <c r="E199" s="1" t="s">
        <v>42</v>
      </c>
      <c r="F199" s="1" t="s">
        <v>43</v>
      </c>
      <c r="G199" s="1" t="s">
        <v>32</v>
      </c>
      <c r="H199" s="1" t="s">
        <v>33</v>
      </c>
      <c r="I199" s="1" t="s">
        <v>77</v>
      </c>
      <c r="J199" s="1" t="s">
        <v>78</v>
      </c>
      <c r="K199" s="1" t="s">
        <v>28</v>
      </c>
      <c r="L199" s="1" t="s">
        <v>29</v>
      </c>
      <c r="M199" s="1" t="s">
        <v>30</v>
      </c>
      <c r="N199" s="1" t="s">
        <v>31</v>
      </c>
      <c r="O199" s="1">
        <v>1988</v>
      </c>
      <c r="P199" s="1">
        <v>8257277000</v>
      </c>
      <c r="Q199" s="1"/>
      <c r="R199" s="1"/>
    </row>
    <row r="200" spans="1:18" ht="30" x14ac:dyDescent="0.25">
      <c r="A200" s="1" t="s">
        <v>73</v>
      </c>
      <c r="B200" s="1" t="s">
        <v>74</v>
      </c>
      <c r="C200" s="1" t="s">
        <v>75</v>
      </c>
      <c r="D200" s="1" t="s">
        <v>76</v>
      </c>
      <c r="E200" s="1" t="s">
        <v>42</v>
      </c>
      <c r="F200" s="1" t="s">
        <v>43</v>
      </c>
      <c r="G200" s="1" t="s">
        <v>32</v>
      </c>
      <c r="H200" s="1" t="s">
        <v>33</v>
      </c>
      <c r="I200" s="1" t="s">
        <v>77</v>
      </c>
      <c r="J200" s="1" t="s">
        <v>78</v>
      </c>
      <c r="K200" s="1" t="s">
        <v>28</v>
      </c>
      <c r="L200" s="1" t="s">
        <v>29</v>
      </c>
      <c r="M200" s="1" t="s">
        <v>30</v>
      </c>
      <c r="N200" s="1" t="s">
        <v>31</v>
      </c>
      <c r="O200" s="1">
        <v>1989</v>
      </c>
      <c r="P200" s="1">
        <v>8476119000</v>
      </c>
      <c r="Q200" s="1"/>
      <c r="R200" s="1"/>
    </row>
    <row r="201" spans="1:18" ht="30" x14ac:dyDescent="0.25">
      <c r="A201" s="1" t="s">
        <v>73</v>
      </c>
      <c r="B201" s="1" t="s">
        <v>74</v>
      </c>
      <c r="C201" s="1" t="s">
        <v>75</v>
      </c>
      <c r="D201" s="1" t="s">
        <v>76</v>
      </c>
      <c r="E201" s="1" t="s">
        <v>42</v>
      </c>
      <c r="F201" s="1" t="s">
        <v>43</v>
      </c>
      <c r="G201" s="1" t="s">
        <v>32</v>
      </c>
      <c r="H201" s="1" t="s">
        <v>33</v>
      </c>
      <c r="I201" s="1" t="s">
        <v>77</v>
      </c>
      <c r="J201" s="1" t="s">
        <v>78</v>
      </c>
      <c r="K201" s="1" t="s">
        <v>28</v>
      </c>
      <c r="L201" s="1" t="s">
        <v>29</v>
      </c>
      <c r="M201" s="1" t="s">
        <v>30</v>
      </c>
      <c r="N201" s="1" t="s">
        <v>31</v>
      </c>
      <c r="O201" s="1">
        <v>1990</v>
      </c>
      <c r="P201" s="1">
        <v>10105851000</v>
      </c>
      <c r="Q201" s="1"/>
      <c r="R201" s="1"/>
    </row>
    <row r="202" spans="1:18" ht="30" x14ac:dyDescent="0.25">
      <c r="A202" s="1" t="s">
        <v>73</v>
      </c>
      <c r="B202" s="1" t="s">
        <v>74</v>
      </c>
      <c r="C202" s="1" t="s">
        <v>75</v>
      </c>
      <c r="D202" s="1" t="s">
        <v>76</v>
      </c>
      <c r="E202" s="1" t="s">
        <v>42</v>
      </c>
      <c r="F202" s="1" t="s">
        <v>43</v>
      </c>
      <c r="G202" s="1" t="s">
        <v>32</v>
      </c>
      <c r="H202" s="1" t="s">
        <v>33</v>
      </c>
      <c r="I202" s="1" t="s">
        <v>77</v>
      </c>
      <c r="J202" s="1" t="s">
        <v>78</v>
      </c>
      <c r="K202" s="1" t="s">
        <v>28</v>
      </c>
      <c r="L202" s="1" t="s">
        <v>29</v>
      </c>
      <c r="M202" s="1" t="s">
        <v>30</v>
      </c>
      <c r="N202" s="1" t="s">
        <v>31</v>
      </c>
      <c r="O202" s="1">
        <v>1991</v>
      </c>
      <c r="P202" s="1">
        <v>10370279200</v>
      </c>
      <c r="Q202" s="1"/>
      <c r="R202" s="1"/>
    </row>
    <row r="203" spans="1:18" ht="30" x14ac:dyDescent="0.25">
      <c r="A203" s="1" t="s">
        <v>73</v>
      </c>
      <c r="B203" s="1" t="s">
        <v>74</v>
      </c>
      <c r="C203" s="1" t="s">
        <v>75</v>
      </c>
      <c r="D203" s="1" t="s">
        <v>76</v>
      </c>
      <c r="E203" s="1" t="s">
        <v>42</v>
      </c>
      <c r="F203" s="1" t="s">
        <v>43</v>
      </c>
      <c r="G203" s="1" t="s">
        <v>32</v>
      </c>
      <c r="H203" s="1" t="s">
        <v>33</v>
      </c>
      <c r="I203" s="1" t="s">
        <v>77</v>
      </c>
      <c r="J203" s="1" t="s">
        <v>78</v>
      </c>
      <c r="K203" s="1" t="s">
        <v>28</v>
      </c>
      <c r="L203" s="1" t="s">
        <v>29</v>
      </c>
      <c r="M203" s="1" t="s">
        <v>30</v>
      </c>
      <c r="N203" s="1" t="s">
        <v>31</v>
      </c>
      <c r="O203" s="1">
        <v>1992</v>
      </c>
      <c r="P203" s="1">
        <v>10665441800</v>
      </c>
      <c r="Q203" s="1"/>
      <c r="R203" s="1"/>
    </row>
    <row r="204" spans="1:18" ht="30" x14ac:dyDescent="0.25">
      <c r="A204" s="1" t="s">
        <v>73</v>
      </c>
      <c r="B204" s="1" t="s">
        <v>74</v>
      </c>
      <c r="C204" s="1" t="s">
        <v>75</v>
      </c>
      <c r="D204" s="1" t="s">
        <v>76</v>
      </c>
      <c r="E204" s="1" t="s">
        <v>42</v>
      </c>
      <c r="F204" s="1" t="s">
        <v>43</v>
      </c>
      <c r="G204" s="1" t="s">
        <v>32</v>
      </c>
      <c r="H204" s="1" t="s">
        <v>33</v>
      </c>
      <c r="I204" s="1" t="s">
        <v>77</v>
      </c>
      <c r="J204" s="1" t="s">
        <v>78</v>
      </c>
      <c r="K204" s="1" t="s">
        <v>28</v>
      </c>
      <c r="L204" s="1" t="s">
        <v>29</v>
      </c>
      <c r="M204" s="1" t="s">
        <v>30</v>
      </c>
      <c r="N204" s="1" t="s">
        <v>31</v>
      </c>
      <c r="O204" s="1">
        <v>1993</v>
      </c>
      <c r="P204" s="1">
        <v>10401730900</v>
      </c>
      <c r="Q204" s="1"/>
      <c r="R204" s="1"/>
    </row>
    <row r="205" spans="1:18" ht="30" x14ac:dyDescent="0.25">
      <c r="A205" s="1" t="s">
        <v>73</v>
      </c>
      <c r="B205" s="1" t="s">
        <v>74</v>
      </c>
      <c r="C205" s="1" t="s">
        <v>75</v>
      </c>
      <c r="D205" s="1" t="s">
        <v>76</v>
      </c>
      <c r="E205" s="1" t="s">
        <v>42</v>
      </c>
      <c r="F205" s="1" t="s">
        <v>43</v>
      </c>
      <c r="G205" s="1" t="s">
        <v>32</v>
      </c>
      <c r="H205" s="1" t="s">
        <v>33</v>
      </c>
      <c r="I205" s="1" t="s">
        <v>77</v>
      </c>
      <c r="J205" s="1" t="s">
        <v>78</v>
      </c>
      <c r="K205" s="1" t="s">
        <v>28</v>
      </c>
      <c r="L205" s="1" t="s">
        <v>29</v>
      </c>
      <c r="M205" s="1" t="s">
        <v>30</v>
      </c>
      <c r="N205" s="1" t="s">
        <v>31</v>
      </c>
      <c r="O205" s="1">
        <v>1994</v>
      </c>
      <c r="P205" s="1">
        <v>11996624200</v>
      </c>
      <c r="Q205" s="1"/>
      <c r="R205" s="1"/>
    </row>
    <row r="206" spans="1:18" ht="30" x14ac:dyDescent="0.25">
      <c r="A206" s="1" t="s">
        <v>73</v>
      </c>
      <c r="B206" s="1" t="s">
        <v>74</v>
      </c>
      <c r="C206" s="1" t="s">
        <v>75</v>
      </c>
      <c r="D206" s="1" t="s">
        <v>76</v>
      </c>
      <c r="E206" s="1" t="s">
        <v>42</v>
      </c>
      <c r="F206" s="1" t="s">
        <v>43</v>
      </c>
      <c r="G206" s="1" t="s">
        <v>32</v>
      </c>
      <c r="H206" s="1" t="s">
        <v>33</v>
      </c>
      <c r="I206" s="1" t="s">
        <v>77</v>
      </c>
      <c r="J206" s="1" t="s">
        <v>78</v>
      </c>
      <c r="K206" s="1" t="s">
        <v>28</v>
      </c>
      <c r="L206" s="1" t="s">
        <v>29</v>
      </c>
      <c r="M206" s="1" t="s">
        <v>30</v>
      </c>
      <c r="N206" s="1" t="s">
        <v>31</v>
      </c>
      <c r="O206" s="1">
        <v>1995</v>
      </c>
      <c r="P206" s="1">
        <v>13945046700</v>
      </c>
      <c r="Q206" s="1"/>
      <c r="R206" s="1"/>
    </row>
    <row r="207" spans="1:18" ht="30" x14ac:dyDescent="0.25">
      <c r="A207" s="1" t="s">
        <v>73</v>
      </c>
      <c r="B207" s="1" t="s">
        <v>74</v>
      </c>
      <c r="C207" s="1" t="s">
        <v>75</v>
      </c>
      <c r="D207" s="1" t="s">
        <v>76</v>
      </c>
      <c r="E207" s="1" t="s">
        <v>42</v>
      </c>
      <c r="F207" s="1" t="s">
        <v>43</v>
      </c>
      <c r="G207" s="1" t="s">
        <v>32</v>
      </c>
      <c r="H207" s="1" t="s">
        <v>33</v>
      </c>
      <c r="I207" s="1" t="s">
        <v>77</v>
      </c>
      <c r="J207" s="1" t="s">
        <v>78</v>
      </c>
      <c r="K207" s="1" t="s">
        <v>28</v>
      </c>
      <c r="L207" s="1" t="s">
        <v>29</v>
      </c>
      <c r="M207" s="1" t="s">
        <v>30</v>
      </c>
      <c r="N207" s="1" t="s">
        <v>31</v>
      </c>
      <c r="O207" s="1">
        <v>1996</v>
      </c>
      <c r="P207" s="1">
        <v>14641740000</v>
      </c>
      <c r="Q207" s="1"/>
      <c r="R207" s="1"/>
    </row>
    <row r="208" spans="1:18" ht="30" x14ac:dyDescent="0.25">
      <c r="A208" s="1" t="s">
        <v>73</v>
      </c>
      <c r="B208" s="1" t="s">
        <v>74</v>
      </c>
      <c r="C208" s="1" t="s">
        <v>75</v>
      </c>
      <c r="D208" s="1" t="s">
        <v>76</v>
      </c>
      <c r="E208" s="1" t="s">
        <v>42</v>
      </c>
      <c r="F208" s="1" t="s">
        <v>43</v>
      </c>
      <c r="G208" s="1" t="s">
        <v>32</v>
      </c>
      <c r="H208" s="1" t="s">
        <v>33</v>
      </c>
      <c r="I208" s="1" t="s">
        <v>77</v>
      </c>
      <c r="J208" s="1" t="s">
        <v>78</v>
      </c>
      <c r="K208" s="1" t="s">
        <v>28</v>
      </c>
      <c r="L208" s="1" t="s">
        <v>29</v>
      </c>
      <c r="M208" s="1" t="s">
        <v>30</v>
      </c>
      <c r="N208" s="1" t="s">
        <v>31</v>
      </c>
      <c r="O208" s="1">
        <v>1997</v>
      </c>
      <c r="P208" s="1">
        <v>13726700000</v>
      </c>
      <c r="Q208" s="1"/>
      <c r="R208" s="1"/>
    </row>
    <row r="209" spans="1:18" ht="30" x14ac:dyDescent="0.25">
      <c r="A209" s="1" t="s">
        <v>73</v>
      </c>
      <c r="B209" s="1" t="s">
        <v>74</v>
      </c>
      <c r="C209" s="1" t="s">
        <v>75</v>
      </c>
      <c r="D209" s="1" t="s">
        <v>76</v>
      </c>
      <c r="E209" s="1" t="s">
        <v>42</v>
      </c>
      <c r="F209" s="1" t="s">
        <v>43</v>
      </c>
      <c r="G209" s="1" t="s">
        <v>32</v>
      </c>
      <c r="H209" s="1" t="s">
        <v>33</v>
      </c>
      <c r="I209" s="1" t="s">
        <v>77</v>
      </c>
      <c r="J209" s="1" t="s">
        <v>78</v>
      </c>
      <c r="K209" s="1" t="s">
        <v>28</v>
      </c>
      <c r="L209" s="1" t="s">
        <v>29</v>
      </c>
      <c r="M209" s="1" t="s">
        <v>30</v>
      </c>
      <c r="N209" s="1" t="s">
        <v>31</v>
      </c>
      <c r="O209" s="1">
        <v>1998</v>
      </c>
      <c r="P209" s="1">
        <v>15779000000</v>
      </c>
      <c r="Q209" s="1"/>
      <c r="R209" s="1"/>
    </row>
    <row r="210" spans="1:18" ht="30" x14ac:dyDescent="0.25">
      <c r="A210" s="1" t="s">
        <v>73</v>
      </c>
      <c r="B210" s="1" t="s">
        <v>74</v>
      </c>
      <c r="C210" s="1" t="s">
        <v>75</v>
      </c>
      <c r="D210" s="1" t="s">
        <v>76</v>
      </c>
      <c r="E210" s="1" t="s">
        <v>42</v>
      </c>
      <c r="F210" s="1" t="s">
        <v>43</v>
      </c>
      <c r="G210" s="1" t="s">
        <v>32</v>
      </c>
      <c r="H210" s="1" t="s">
        <v>33</v>
      </c>
      <c r="I210" s="1" t="s">
        <v>77</v>
      </c>
      <c r="J210" s="1" t="s">
        <v>78</v>
      </c>
      <c r="K210" s="1" t="s">
        <v>28</v>
      </c>
      <c r="L210" s="1" t="s">
        <v>29</v>
      </c>
      <c r="M210" s="1" t="s">
        <v>30</v>
      </c>
      <c r="N210" s="1" t="s">
        <v>31</v>
      </c>
      <c r="O210" s="1">
        <v>1999</v>
      </c>
      <c r="P210" s="1">
        <v>18401500000</v>
      </c>
      <c r="Q210" s="1"/>
      <c r="R210" s="1"/>
    </row>
    <row r="211" spans="1:18" ht="30" x14ac:dyDescent="0.25">
      <c r="A211" s="1" t="s">
        <v>73</v>
      </c>
      <c r="B211" s="1" t="s">
        <v>74</v>
      </c>
      <c r="C211" s="1" t="s">
        <v>75</v>
      </c>
      <c r="D211" s="1" t="s">
        <v>76</v>
      </c>
      <c r="E211" s="1" t="s">
        <v>42</v>
      </c>
      <c r="F211" s="1" t="s">
        <v>43</v>
      </c>
      <c r="G211" s="1" t="s">
        <v>32</v>
      </c>
      <c r="H211" s="1" t="s">
        <v>33</v>
      </c>
      <c r="I211" s="1" t="s">
        <v>77</v>
      </c>
      <c r="J211" s="1" t="s">
        <v>78</v>
      </c>
      <c r="K211" s="1" t="s">
        <v>28</v>
      </c>
      <c r="L211" s="1" t="s">
        <v>29</v>
      </c>
      <c r="M211" s="1" t="s">
        <v>30</v>
      </c>
      <c r="N211" s="1" t="s">
        <v>31</v>
      </c>
      <c r="O211" s="1">
        <v>2000</v>
      </c>
      <c r="P211" s="1">
        <v>20795810991</v>
      </c>
      <c r="Q211" s="1"/>
      <c r="R211" s="1"/>
    </row>
    <row r="212" spans="1:18" ht="30" x14ac:dyDescent="0.25">
      <c r="A212" s="1" t="s">
        <v>73</v>
      </c>
      <c r="B212" s="1" t="s">
        <v>74</v>
      </c>
      <c r="C212" s="1" t="s">
        <v>75</v>
      </c>
      <c r="D212" s="1" t="s">
        <v>76</v>
      </c>
      <c r="E212" s="1" t="s">
        <v>42</v>
      </c>
      <c r="F212" s="1" t="s">
        <v>43</v>
      </c>
      <c r="G212" s="1" t="s">
        <v>32</v>
      </c>
      <c r="H212" s="1" t="s">
        <v>33</v>
      </c>
      <c r="I212" s="1" t="s">
        <v>77</v>
      </c>
      <c r="J212" s="1" t="s">
        <v>78</v>
      </c>
      <c r="K212" s="1" t="s">
        <v>28</v>
      </c>
      <c r="L212" s="1" t="s">
        <v>29</v>
      </c>
      <c r="M212" s="1" t="s">
        <v>30</v>
      </c>
      <c r="N212" s="1" t="s">
        <v>31</v>
      </c>
      <c r="O212" s="1">
        <v>2001</v>
      </c>
      <c r="P212" s="1">
        <v>21467941789</v>
      </c>
      <c r="Q212" s="1"/>
      <c r="R212" s="1"/>
    </row>
    <row r="213" spans="1:18" ht="30" x14ac:dyDescent="0.25">
      <c r="A213" s="1" t="s">
        <v>73</v>
      </c>
      <c r="B213" s="1" t="s">
        <v>74</v>
      </c>
      <c r="C213" s="1" t="s">
        <v>75</v>
      </c>
      <c r="D213" s="1" t="s">
        <v>76</v>
      </c>
      <c r="E213" s="1" t="s">
        <v>42</v>
      </c>
      <c r="F213" s="1" t="s">
        <v>43</v>
      </c>
      <c r="G213" s="1" t="s">
        <v>32</v>
      </c>
      <c r="H213" s="1" t="s">
        <v>33</v>
      </c>
      <c r="I213" s="1" t="s">
        <v>77</v>
      </c>
      <c r="J213" s="1" t="s">
        <v>78</v>
      </c>
      <c r="K213" s="1" t="s">
        <v>28</v>
      </c>
      <c r="L213" s="1" t="s">
        <v>29</v>
      </c>
      <c r="M213" s="1" t="s">
        <v>30</v>
      </c>
      <c r="N213" s="1" t="s">
        <v>31</v>
      </c>
      <c r="O213" s="1">
        <v>2002</v>
      </c>
      <c r="P213" s="1">
        <v>23754185133</v>
      </c>
      <c r="Q213" s="1"/>
      <c r="R213" s="1"/>
    </row>
    <row r="214" spans="1:18" ht="30" x14ac:dyDescent="0.25">
      <c r="A214" s="1" t="s">
        <v>73</v>
      </c>
      <c r="B214" s="1" t="s">
        <v>74</v>
      </c>
      <c r="C214" s="1" t="s">
        <v>75</v>
      </c>
      <c r="D214" s="1" t="s">
        <v>76</v>
      </c>
      <c r="E214" s="1" t="s">
        <v>42</v>
      </c>
      <c r="F214" s="1" t="s">
        <v>43</v>
      </c>
      <c r="G214" s="1" t="s">
        <v>32</v>
      </c>
      <c r="H214" s="1" t="s">
        <v>33</v>
      </c>
      <c r="I214" s="1" t="s">
        <v>77</v>
      </c>
      <c r="J214" s="1" t="s">
        <v>78</v>
      </c>
      <c r="K214" s="1" t="s">
        <v>28</v>
      </c>
      <c r="L214" s="1" t="s">
        <v>29</v>
      </c>
      <c r="M214" s="1" t="s">
        <v>30</v>
      </c>
      <c r="N214" s="1" t="s">
        <v>31</v>
      </c>
      <c r="O214" s="1">
        <v>2003</v>
      </c>
      <c r="P214" s="1">
        <v>27259776753</v>
      </c>
      <c r="Q214" s="1"/>
      <c r="R214" s="1"/>
    </row>
    <row r="215" spans="1:18" ht="30" x14ac:dyDescent="0.25">
      <c r="A215" s="1" t="s">
        <v>73</v>
      </c>
      <c r="B215" s="1" t="s">
        <v>74</v>
      </c>
      <c r="C215" s="1" t="s">
        <v>75</v>
      </c>
      <c r="D215" s="1" t="s">
        <v>76</v>
      </c>
      <c r="E215" s="1" t="s">
        <v>42</v>
      </c>
      <c r="F215" s="1" t="s">
        <v>43</v>
      </c>
      <c r="G215" s="1" t="s">
        <v>32</v>
      </c>
      <c r="H215" s="1" t="s">
        <v>33</v>
      </c>
      <c r="I215" s="1" t="s">
        <v>77</v>
      </c>
      <c r="J215" s="1" t="s">
        <v>78</v>
      </c>
      <c r="K215" s="1" t="s">
        <v>28</v>
      </c>
      <c r="L215" s="1" t="s">
        <v>29</v>
      </c>
      <c r="M215" s="1" t="s">
        <v>30</v>
      </c>
      <c r="N215" s="1" t="s">
        <v>31</v>
      </c>
      <c r="O215" s="1">
        <v>2004</v>
      </c>
      <c r="P215" s="1">
        <v>32774500178</v>
      </c>
      <c r="Q215" s="1"/>
      <c r="R215" s="1"/>
    </row>
    <row r="216" spans="1:18" ht="30" x14ac:dyDescent="0.25">
      <c r="A216" s="1" t="s">
        <v>73</v>
      </c>
      <c r="B216" s="1" t="s">
        <v>74</v>
      </c>
      <c r="C216" s="1" t="s">
        <v>75</v>
      </c>
      <c r="D216" s="1" t="s">
        <v>76</v>
      </c>
      <c r="E216" s="1" t="s">
        <v>42</v>
      </c>
      <c r="F216" s="1" t="s">
        <v>43</v>
      </c>
      <c r="G216" s="1" t="s">
        <v>32</v>
      </c>
      <c r="H216" s="1" t="s">
        <v>33</v>
      </c>
      <c r="I216" s="1" t="s">
        <v>77</v>
      </c>
      <c r="J216" s="1" t="s">
        <v>78</v>
      </c>
      <c r="K216" s="1" t="s">
        <v>28</v>
      </c>
      <c r="L216" s="1" t="s">
        <v>29</v>
      </c>
      <c r="M216" s="1" t="s">
        <v>30</v>
      </c>
      <c r="N216" s="1" t="s">
        <v>31</v>
      </c>
      <c r="O216" s="1">
        <v>2005</v>
      </c>
      <c r="P216" s="1">
        <v>36191805953</v>
      </c>
      <c r="Q216" s="1"/>
      <c r="R216" s="1"/>
    </row>
    <row r="217" spans="1:18" ht="30" x14ac:dyDescent="0.25">
      <c r="A217" s="1" t="s">
        <v>73</v>
      </c>
      <c r="B217" s="1" t="s">
        <v>74</v>
      </c>
      <c r="C217" s="1" t="s">
        <v>75</v>
      </c>
      <c r="D217" s="1" t="s">
        <v>76</v>
      </c>
      <c r="E217" s="1" t="s">
        <v>42</v>
      </c>
      <c r="F217" s="1" t="s">
        <v>43</v>
      </c>
      <c r="G217" s="1" t="s">
        <v>32</v>
      </c>
      <c r="H217" s="1" t="s">
        <v>33</v>
      </c>
      <c r="I217" s="1" t="s">
        <v>77</v>
      </c>
      <c r="J217" s="1" t="s">
        <v>78</v>
      </c>
      <c r="K217" s="1" t="s">
        <v>28</v>
      </c>
      <c r="L217" s="1" t="s">
        <v>29</v>
      </c>
      <c r="M217" s="1" t="s">
        <v>30</v>
      </c>
      <c r="N217" s="1" t="s">
        <v>31</v>
      </c>
      <c r="O217" s="1">
        <v>2006</v>
      </c>
      <c r="P217" s="1">
        <v>44228473795</v>
      </c>
      <c r="Q217" s="1"/>
      <c r="R217" s="1"/>
    </row>
    <row r="218" spans="1:18" ht="30" x14ac:dyDescent="0.25">
      <c r="A218" s="1" t="s">
        <v>73</v>
      </c>
      <c r="B218" s="1" t="s">
        <v>74</v>
      </c>
      <c r="C218" s="1" t="s">
        <v>75</v>
      </c>
      <c r="D218" s="1" t="s">
        <v>76</v>
      </c>
      <c r="E218" s="1" t="s">
        <v>42</v>
      </c>
      <c r="F218" s="1" t="s">
        <v>43</v>
      </c>
      <c r="G218" s="1" t="s">
        <v>32</v>
      </c>
      <c r="H218" s="1" t="s">
        <v>33</v>
      </c>
      <c r="I218" s="1" t="s">
        <v>77</v>
      </c>
      <c r="J218" s="1" t="s">
        <v>78</v>
      </c>
      <c r="K218" s="1" t="s">
        <v>28</v>
      </c>
      <c r="L218" s="1" t="s">
        <v>29</v>
      </c>
      <c r="M218" s="1" t="s">
        <v>30</v>
      </c>
      <c r="N218" s="1" t="s">
        <v>31</v>
      </c>
      <c r="O218" s="1">
        <v>2007</v>
      </c>
      <c r="P218" s="1">
        <v>52892884760</v>
      </c>
      <c r="Q218" s="1"/>
      <c r="R218" s="1"/>
    </row>
    <row r="219" spans="1:18" ht="30" x14ac:dyDescent="0.25">
      <c r="A219" s="1" t="s">
        <v>73</v>
      </c>
      <c r="B219" s="1" t="s">
        <v>74</v>
      </c>
      <c r="C219" s="1" t="s">
        <v>75</v>
      </c>
      <c r="D219" s="1" t="s">
        <v>76</v>
      </c>
      <c r="E219" s="1" t="s">
        <v>42</v>
      </c>
      <c r="F219" s="1" t="s">
        <v>43</v>
      </c>
      <c r="G219" s="1" t="s">
        <v>32</v>
      </c>
      <c r="H219" s="1" t="s">
        <v>33</v>
      </c>
      <c r="I219" s="1" t="s">
        <v>77</v>
      </c>
      <c r="J219" s="1" t="s">
        <v>78</v>
      </c>
      <c r="K219" s="1" t="s">
        <v>28</v>
      </c>
      <c r="L219" s="1" t="s">
        <v>29</v>
      </c>
      <c r="M219" s="1" t="s">
        <v>30</v>
      </c>
      <c r="N219" s="1" t="s">
        <v>31</v>
      </c>
      <c r="O219" s="1">
        <v>2008</v>
      </c>
      <c r="P219" s="1">
        <v>61320523307</v>
      </c>
      <c r="Q219" s="1"/>
      <c r="R219" s="1"/>
    </row>
    <row r="220" spans="1:18" ht="30" x14ac:dyDescent="0.25">
      <c r="A220" s="1" t="s">
        <v>73</v>
      </c>
      <c r="B220" s="1" t="s">
        <v>74</v>
      </c>
      <c r="C220" s="1" t="s">
        <v>75</v>
      </c>
      <c r="D220" s="1" t="s">
        <v>76</v>
      </c>
      <c r="E220" s="1" t="s">
        <v>42</v>
      </c>
      <c r="F220" s="1" t="s">
        <v>43</v>
      </c>
      <c r="G220" s="1" t="s">
        <v>32</v>
      </c>
      <c r="H220" s="1" t="s">
        <v>33</v>
      </c>
      <c r="I220" s="1" t="s">
        <v>77</v>
      </c>
      <c r="J220" s="1" t="s">
        <v>78</v>
      </c>
      <c r="K220" s="1" t="s">
        <v>28</v>
      </c>
      <c r="L220" s="1" t="s">
        <v>29</v>
      </c>
      <c r="M220" s="1" t="s">
        <v>30</v>
      </c>
      <c r="N220" s="1" t="s">
        <v>31</v>
      </c>
      <c r="O220" s="1">
        <v>2009</v>
      </c>
      <c r="P220" s="1">
        <v>51010376537</v>
      </c>
      <c r="Q220" s="1"/>
      <c r="R220" s="1"/>
    </row>
    <row r="221" spans="1:18" ht="30" x14ac:dyDescent="0.25">
      <c r="A221" s="1" t="s">
        <v>73</v>
      </c>
      <c r="B221" s="1" t="s">
        <v>74</v>
      </c>
      <c r="C221" s="1" t="s">
        <v>75</v>
      </c>
      <c r="D221" s="1" t="s">
        <v>76</v>
      </c>
      <c r="E221" s="1" t="s">
        <v>42</v>
      </c>
      <c r="F221" s="1" t="s">
        <v>43</v>
      </c>
      <c r="G221" s="1" t="s">
        <v>32</v>
      </c>
      <c r="H221" s="1" t="s">
        <v>33</v>
      </c>
      <c r="I221" s="1" t="s">
        <v>77</v>
      </c>
      <c r="J221" s="1" t="s">
        <v>78</v>
      </c>
      <c r="K221" s="1" t="s">
        <v>28</v>
      </c>
      <c r="L221" s="1" t="s">
        <v>29</v>
      </c>
      <c r="M221" s="1" t="s">
        <v>30</v>
      </c>
      <c r="N221" s="1" t="s">
        <v>31</v>
      </c>
      <c r="O221" s="1">
        <v>2010</v>
      </c>
      <c r="P221" s="1">
        <v>51972055266</v>
      </c>
      <c r="Q221" s="1"/>
      <c r="R221" s="1"/>
    </row>
    <row r="222" spans="1:18" ht="30" x14ac:dyDescent="0.25">
      <c r="A222" s="1" t="s">
        <v>73</v>
      </c>
      <c r="B222" s="1" t="s">
        <v>74</v>
      </c>
      <c r="C222" s="1" t="s">
        <v>75</v>
      </c>
      <c r="D222" s="1" t="s">
        <v>76</v>
      </c>
      <c r="E222" s="1" t="s">
        <v>42</v>
      </c>
      <c r="F222" s="1" t="s">
        <v>43</v>
      </c>
      <c r="G222" s="1" t="s">
        <v>32</v>
      </c>
      <c r="H222" s="1" t="s">
        <v>33</v>
      </c>
      <c r="I222" s="1" t="s">
        <v>77</v>
      </c>
      <c r="J222" s="1" t="s">
        <v>78</v>
      </c>
      <c r="K222" s="1" t="s">
        <v>28</v>
      </c>
      <c r="L222" s="1" t="s">
        <v>29</v>
      </c>
      <c r="M222" s="1" t="s">
        <v>30</v>
      </c>
      <c r="N222" s="1" t="s">
        <v>31</v>
      </c>
      <c r="O222" s="1">
        <v>2011</v>
      </c>
      <c r="P222" s="1">
        <v>58173379022</v>
      </c>
      <c r="Q222" s="1"/>
      <c r="R222" s="1"/>
    </row>
    <row r="223" spans="1:18" ht="30" x14ac:dyDescent="0.25">
      <c r="A223" s="1" t="s">
        <v>73</v>
      </c>
      <c r="B223" s="1" t="s">
        <v>74</v>
      </c>
      <c r="C223" s="1" t="s">
        <v>75</v>
      </c>
      <c r="D223" s="1" t="s">
        <v>76</v>
      </c>
      <c r="E223" s="1" t="s">
        <v>42</v>
      </c>
      <c r="F223" s="1" t="s">
        <v>43</v>
      </c>
      <c r="G223" s="1" t="s">
        <v>32</v>
      </c>
      <c r="H223" s="1" t="s">
        <v>33</v>
      </c>
      <c r="I223" s="1" t="s">
        <v>77</v>
      </c>
      <c r="J223" s="1" t="s">
        <v>78</v>
      </c>
      <c r="K223" s="1" t="s">
        <v>28</v>
      </c>
      <c r="L223" s="1" t="s">
        <v>29</v>
      </c>
      <c r="M223" s="1" t="s">
        <v>30</v>
      </c>
      <c r="N223" s="1" t="s">
        <v>31</v>
      </c>
      <c r="O223" s="1">
        <v>2012</v>
      </c>
      <c r="P223" s="1">
        <v>57371650727</v>
      </c>
      <c r="Q223" s="1" t="s">
        <v>80</v>
      </c>
      <c r="R223" s="1"/>
    </row>
    <row r="224" spans="1:18" ht="30" x14ac:dyDescent="0.25">
      <c r="A224" s="1" t="s">
        <v>73</v>
      </c>
      <c r="B224" s="1" t="s">
        <v>74</v>
      </c>
      <c r="C224" s="1" t="s">
        <v>75</v>
      </c>
      <c r="D224" s="1" t="s">
        <v>76</v>
      </c>
      <c r="E224" s="1" t="s">
        <v>45</v>
      </c>
      <c r="F224" s="1" t="s">
        <v>46</v>
      </c>
      <c r="G224" s="1" t="s">
        <v>24</v>
      </c>
      <c r="H224" s="1" t="s">
        <v>25</v>
      </c>
      <c r="I224" s="1" t="s">
        <v>77</v>
      </c>
      <c r="J224" s="1" t="s">
        <v>78</v>
      </c>
      <c r="K224" s="1" t="s">
        <v>28</v>
      </c>
      <c r="L224" s="1" t="s">
        <v>29</v>
      </c>
      <c r="M224" s="1" t="s">
        <v>30</v>
      </c>
      <c r="N224" s="1" t="s">
        <v>31</v>
      </c>
      <c r="O224" s="1">
        <v>1988</v>
      </c>
      <c r="P224" s="1">
        <v>3750980400</v>
      </c>
      <c r="Q224" s="1"/>
      <c r="R224" s="1"/>
    </row>
    <row r="225" spans="1:18" ht="30" x14ac:dyDescent="0.25">
      <c r="A225" s="1" t="s">
        <v>73</v>
      </c>
      <c r="B225" s="1" t="s">
        <v>74</v>
      </c>
      <c r="C225" s="1" t="s">
        <v>75</v>
      </c>
      <c r="D225" s="1" t="s">
        <v>76</v>
      </c>
      <c r="E225" s="1" t="s">
        <v>45</v>
      </c>
      <c r="F225" s="1" t="s">
        <v>46</v>
      </c>
      <c r="G225" s="1" t="s">
        <v>24</v>
      </c>
      <c r="H225" s="1" t="s">
        <v>25</v>
      </c>
      <c r="I225" s="1" t="s">
        <v>77</v>
      </c>
      <c r="J225" s="1" t="s">
        <v>78</v>
      </c>
      <c r="K225" s="1" t="s">
        <v>28</v>
      </c>
      <c r="L225" s="1" t="s">
        <v>29</v>
      </c>
      <c r="M225" s="1" t="s">
        <v>30</v>
      </c>
      <c r="N225" s="1" t="s">
        <v>31</v>
      </c>
      <c r="O225" s="1">
        <v>1989</v>
      </c>
      <c r="P225" s="1">
        <v>3957011000</v>
      </c>
      <c r="Q225" s="1"/>
      <c r="R225" s="1"/>
    </row>
    <row r="226" spans="1:18" ht="30" x14ac:dyDescent="0.25">
      <c r="A226" s="1" t="s">
        <v>73</v>
      </c>
      <c r="B226" s="1" t="s">
        <v>74</v>
      </c>
      <c r="C226" s="1" t="s">
        <v>75</v>
      </c>
      <c r="D226" s="1" t="s">
        <v>76</v>
      </c>
      <c r="E226" s="1" t="s">
        <v>45</v>
      </c>
      <c r="F226" s="1" t="s">
        <v>46</v>
      </c>
      <c r="G226" s="1" t="s">
        <v>24</v>
      </c>
      <c r="H226" s="1" t="s">
        <v>25</v>
      </c>
      <c r="I226" s="1" t="s">
        <v>77</v>
      </c>
      <c r="J226" s="1" t="s">
        <v>78</v>
      </c>
      <c r="K226" s="1" t="s">
        <v>28</v>
      </c>
      <c r="L226" s="1" t="s">
        <v>29</v>
      </c>
      <c r="M226" s="1" t="s">
        <v>30</v>
      </c>
      <c r="N226" s="1" t="s">
        <v>31</v>
      </c>
      <c r="O226" s="1">
        <v>1990</v>
      </c>
      <c r="P226" s="1">
        <v>4561976100</v>
      </c>
      <c r="Q226" s="1"/>
      <c r="R226" s="1"/>
    </row>
    <row r="227" spans="1:18" ht="30" x14ac:dyDescent="0.25">
      <c r="A227" s="1" t="s">
        <v>73</v>
      </c>
      <c r="B227" s="1" t="s">
        <v>74</v>
      </c>
      <c r="C227" s="1" t="s">
        <v>75</v>
      </c>
      <c r="D227" s="1" t="s">
        <v>76</v>
      </c>
      <c r="E227" s="1" t="s">
        <v>45</v>
      </c>
      <c r="F227" s="1" t="s">
        <v>46</v>
      </c>
      <c r="G227" s="1" t="s">
        <v>24</v>
      </c>
      <c r="H227" s="1" t="s">
        <v>25</v>
      </c>
      <c r="I227" s="1" t="s">
        <v>77</v>
      </c>
      <c r="J227" s="1" t="s">
        <v>78</v>
      </c>
      <c r="K227" s="1" t="s">
        <v>28</v>
      </c>
      <c r="L227" s="1" t="s">
        <v>29</v>
      </c>
      <c r="M227" s="1" t="s">
        <v>30</v>
      </c>
      <c r="N227" s="1" t="s">
        <v>31</v>
      </c>
      <c r="O227" s="1">
        <v>1991</v>
      </c>
      <c r="P227" s="1">
        <v>4020959000</v>
      </c>
      <c r="Q227" s="1"/>
      <c r="R227" s="1"/>
    </row>
    <row r="228" spans="1:18" ht="30" x14ac:dyDescent="0.25">
      <c r="A228" s="1" t="s">
        <v>73</v>
      </c>
      <c r="B228" s="1" t="s">
        <v>74</v>
      </c>
      <c r="C228" s="1" t="s">
        <v>75</v>
      </c>
      <c r="D228" s="1" t="s">
        <v>76</v>
      </c>
      <c r="E228" s="1" t="s">
        <v>45</v>
      </c>
      <c r="F228" s="1" t="s">
        <v>46</v>
      </c>
      <c r="G228" s="1" t="s">
        <v>24</v>
      </c>
      <c r="H228" s="1" t="s">
        <v>25</v>
      </c>
      <c r="I228" s="1" t="s">
        <v>77</v>
      </c>
      <c r="J228" s="1" t="s">
        <v>78</v>
      </c>
      <c r="K228" s="1" t="s">
        <v>28</v>
      </c>
      <c r="L228" s="1" t="s">
        <v>29</v>
      </c>
      <c r="M228" s="1" t="s">
        <v>30</v>
      </c>
      <c r="N228" s="1" t="s">
        <v>31</v>
      </c>
      <c r="O228" s="1">
        <v>1992</v>
      </c>
      <c r="P228" s="1">
        <v>4559792000</v>
      </c>
      <c r="Q228" s="1"/>
      <c r="R228" s="1"/>
    </row>
    <row r="229" spans="1:18" ht="30" x14ac:dyDescent="0.25">
      <c r="A229" s="1" t="s">
        <v>73</v>
      </c>
      <c r="B229" s="1" t="s">
        <v>74</v>
      </c>
      <c r="C229" s="1" t="s">
        <v>75</v>
      </c>
      <c r="D229" s="1" t="s">
        <v>76</v>
      </c>
      <c r="E229" s="1" t="s">
        <v>45</v>
      </c>
      <c r="F229" s="1" t="s">
        <v>46</v>
      </c>
      <c r="G229" s="1" t="s">
        <v>24</v>
      </c>
      <c r="H229" s="1" t="s">
        <v>25</v>
      </c>
      <c r="I229" s="1" t="s">
        <v>77</v>
      </c>
      <c r="J229" s="1" t="s">
        <v>78</v>
      </c>
      <c r="K229" s="1" t="s">
        <v>28</v>
      </c>
      <c r="L229" s="1" t="s">
        <v>29</v>
      </c>
      <c r="M229" s="1" t="s">
        <v>30</v>
      </c>
      <c r="N229" s="1" t="s">
        <v>31</v>
      </c>
      <c r="O229" s="1">
        <v>1993</v>
      </c>
      <c r="P229" s="1">
        <v>4330654000</v>
      </c>
      <c r="Q229" s="1"/>
      <c r="R229" s="1"/>
    </row>
    <row r="230" spans="1:18" ht="30" x14ac:dyDescent="0.25">
      <c r="A230" s="1" t="s">
        <v>73</v>
      </c>
      <c r="B230" s="1" t="s">
        <v>74</v>
      </c>
      <c r="C230" s="1" t="s">
        <v>75</v>
      </c>
      <c r="D230" s="1" t="s">
        <v>76</v>
      </c>
      <c r="E230" s="1" t="s">
        <v>45</v>
      </c>
      <c r="F230" s="1" t="s">
        <v>46</v>
      </c>
      <c r="G230" s="1" t="s">
        <v>24</v>
      </c>
      <c r="H230" s="1" t="s">
        <v>25</v>
      </c>
      <c r="I230" s="1" t="s">
        <v>77</v>
      </c>
      <c r="J230" s="1" t="s">
        <v>78</v>
      </c>
      <c r="K230" s="1" t="s">
        <v>28</v>
      </c>
      <c r="L230" s="1" t="s">
        <v>29</v>
      </c>
      <c r="M230" s="1" t="s">
        <v>30</v>
      </c>
      <c r="N230" s="1" t="s">
        <v>31</v>
      </c>
      <c r="O230" s="1">
        <v>1994</v>
      </c>
      <c r="P230" s="1">
        <v>5415045000</v>
      </c>
      <c r="Q230" s="1"/>
      <c r="R230" s="1"/>
    </row>
    <row r="231" spans="1:18" ht="30" x14ac:dyDescent="0.25">
      <c r="A231" s="1" t="s">
        <v>73</v>
      </c>
      <c r="B231" s="1" t="s">
        <v>74</v>
      </c>
      <c r="C231" s="1" t="s">
        <v>75</v>
      </c>
      <c r="D231" s="1" t="s">
        <v>76</v>
      </c>
      <c r="E231" s="1" t="s">
        <v>45</v>
      </c>
      <c r="F231" s="1" t="s">
        <v>46</v>
      </c>
      <c r="G231" s="1" t="s">
        <v>24</v>
      </c>
      <c r="H231" s="1" t="s">
        <v>25</v>
      </c>
      <c r="I231" s="1" t="s">
        <v>77</v>
      </c>
      <c r="J231" s="1" t="s">
        <v>78</v>
      </c>
      <c r="K231" s="1" t="s">
        <v>28</v>
      </c>
      <c r="L231" s="1" t="s">
        <v>29</v>
      </c>
      <c r="M231" s="1" t="s">
        <v>30</v>
      </c>
      <c r="N231" s="1" t="s">
        <v>31</v>
      </c>
      <c r="O231" s="1">
        <v>1995</v>
      </c>
      <c r="P231" s="1">
        <v>7334312000</v>
      </c>
      <c r="Q231" s="1"/>
      <c r="R231" s="1"/>
    </row>
    <row r="232" spans="1:18" ht="30" x14ac:dyDescent="0.25">
      <c r="A232" s="1" t="s">
        <v>73</v>
      </c>
      <c r="B232" s="1" t="s">
        <v>74</v>
      </c>
      <c r="C232" s="1" t="s">
        <v>75</v>
      </c>
      <c r="D232" s="1" t="s">
        <v>76</v>
      </c>
      <c r="E232" s="1" t="s">
        <v>45</v>
      </c>
      <c r="F232" s="1" t="s">
        <v>46</v>
      </c>
      <c r="G232" s="1" t="s">
        <v>24</v>
      </c>
      <c r="H232" s="1" t="s">
        <v>25</v>
      </c>
      <c r="I232" s="1" t="s">
        <v>77</v>
      </c>
      <c r="J232" s="1" t="s">
        <v>78</v>
      </c>
      <c r="K232" s="1" t="s">
        <v>28</v>
      </c>
      <c r="L232" s="1" t="s">
        <v>29</v>
      </c>
      <c r="M232" s="1" t="s">
        <v>30</v>
      </c>
      <c r="N232" s="1" t="s">
        <v>31</v>
      </c>
      <c r="O232" s="1">
        <v>1996</v>
      </c>
      <c r="P232" s="1">
        <v>7059819000</v>
      </c>
      <c r="Q232" s="1"/>
      <c r="R232" s="1"/>
    </row>
    <row r="233" spans="1:18" ht="30" x14ac:dyDescent="0.25">
      <c r="A233" s="1" t="s">
        <v>73</v>
      </c>
      <c r="B233" s="1" t="s">
        <v>74</v>
      </c>
      <c r="C233" s="1" t="s">
        <v>75</v>
      </c>
      <c r="D233" s="1" t="s">
        <v>76</v>
      </c>
      <c r="E233" s="1" t="s">
        <v>45</v>
      </c>
      <c r="F233" s="1" t="s">
        <v>46</v>
      </c>
      <c r="G233" s="1" t="s">
        <v>24</v>
      </c>
      <c r="H233" s="1" t="s">
        <v>25</v>
      </c>
      <c r="I233" s="1" t="s">
        <v>77</v>
      </c>
      <c r="J233" s="1" t="s">
        <v>78</v>
      </c>
      <c r="K233" s="1" t="s">
        <v>28</v>
      </c>
      <c r="L233" s="1" t="s">
        <v>29</v>
      </c>
      <c r="M233" s="1" t="s">
        <v>30</v>
      </c>
      <c r="N233" s="1" t="s">
        <v>31</v>
      </c>
      <c r="O233" s="1">
        <v>1997</v>
      </c>
      <c r="P233" s="1">
        <v>6568710000</v>
      </c>
      <c r="Q233" s="1"/>
      <c r="R233" s="1"/>
    </row>
    <row r="234" spans="1:18" ht="30" x14ac:dyDescent="0.25">
      <c r="A234" s="1" t="s">
        <v>73</v>
      </c>
      <c r="B234" s="1" t="s">
        <v>74</v>
      </c>
      <c r="C234" s="1" t="s">
        <v>75</v>
      </c>
      <c r="D234" s="1" t="s">
        <v>76</v>
      </c>
      <c r="E234" s="1" t="s">
        <v>45</v>
      </c>
      <c r="F234" s="1" t="s">
        <v>46</v>
      </c>
      <c r="G234" s="1" t="s">
        <v>24</v>
      </c>
      <c r="H234" s="1" t="s">
        <v>25</v>
      </c>
      <c r="I234" s="1" t="s">
        <v>77</v>
      </c>
      <c r="J234" s="1" t="s">
        <v>78</v>
      </c>
      <c r="K234" s="1" t="s">
        <v>28</v>
      </c>
      <c r="L234" s="1" t="s">
        <v>29</v>
      </c>
      <c r="M234" s="1" t="s">
        <v>30</v>
      </c>
      <c r="N234" s="1" t="s">
        <v>31</v>
      </c>
      <c r="O234" s="1">
        <v>1998</v>
      </c>
      <c r="P234" s="1">
        <v>6631503000</v>
      </c>
      <c r="Q234" s="1"/>
      <c r="R234" s="1"/>
    </row>
    <row r="235" spans="1:18" ht="30" x14ac:dyDescent="0.25">
      <c r="A235" s="1" t="s">
        <v>73</v>
      </c>
      <c r="B235" s="1" t="s">
        <v>74</v>
      </c>
      <c r="C235" s="1" t="s">
        <v>75</v>
      </c>
      <c r="D235" s="1" t="s">
        <v>76</v>
      </c>
      <c r="E235" s="1" t="s">
        <v>45</v>
      </c>
      <c r="F235" s="1" t="s">
        <v>46</v>
      </c>
      <c r="G235" s="1" t="s">
        <v>24</v>
      </c>
      <c r="H235" s="1" t="s">
        <v>25</v>
      </c>
      <c r="I235" s="1" t="s">
        <v>77</v>
      </c>
      <c r="J235" s="1" t="s">
        <v>78</v>
      </c>
      <c r="K235" s="1" t="s">
        <v>28</v>
      </c>
      <c r="L235" s="1" t="s">
        <v>29</v>
      </c>
      <c r="M235" s="1" t="s">
        <v>30</v>
      </c>
      <c r="N235" s="1" t="s">
        <v>31</v>
      </c>
      <c r="O235" s="1">
        <v>1999</v>
      </c>
      <c r="P235" s="1">
        <v>6456779000</v>
      </c>
      <c r="Q235" s="1"/>
      <c r="R235" s="1"/>
    </row>
    <row r="236" spans="1:18" ht="30" x14ac:dyDescent="0.25">
      <c r="A236" s="1" t="s">
        <v>73</v>
      </c>
      <c r="B236" s="1" t="s">
        <v>74</v>
      </c>
      <c r="C236" s="1" t="s">
        <v>75</v>
      </c>
      <c r="D236" s="1" t="s">
        <v>76</v>
      </c>
      <c r="E236" s="1" t="s">
        <v>45</v>
      </c>
      <c r="F236" s="1" t="s">
        <v>46</v>
      </c>
      <c r="G236" s="1" t="s">
        <v>24</v>
      </c>
      <c r="H236" s="1" t="s">
        <v>25</v>
      </c>
      <c r="I236" s="1" t="s">
        <v>77</v>
      </c>
      <c r="J236" s="1" t="s">
        <v>78</v>
      </c>
      <c r="K236" s="1" t="s">
        <v>28</v>
      </c>
      <c r="L236" s="1" t="s">
        <v>29</v>
      </c>
      <c r="M236" s="1" t="s">
        <v>30</v>
      </c>
      <c r="N236" s="1" t="s">
        <v>31</v>
      </c>
      <c r="O236" s="1">
        <v>2000</v>
      </c>
      <c r="P236" s="1">
        <v>7623917450</v>
      </c>
      <c r="Q236" s="1"/>
      <c r="R236" s="1"/>
    </row>
    <row r="237" spans="1:18" ht="30" x14ac:dyDescent="0.25">
      <c r="A237" s="1" t="s">
        <v>73</v>
      </c>
      <c r="B237" s="1" t="s">
        <v>74</v>
      </c>
      <c r="C237" s="1" t="s">
        <v>75</v>
      </c>
      <c r="D237" s="1" t="s">
        <v>76</v>
      </c>
      <c r="E237" s="1" t="s">
        <v>45</v>
      </c>
      <c r="F237" s="1" t="s">
        <v>46</v>
      </c>
      <c r="G237" s="1" t="s">
        <v>24</v>
      </c>
      <c r="H237" s="1" t="s">
        <v>25</v>
      </c>
      <c r="I237" s="1" t="s">
        <v>77</v>
      </c>
      <c r="J237" s="1" t="s">
        <v>78</v>
      </c>
      <c r="K237" s="1" t="s">
        <v>28</v>
      </c>
      <c r="L237" s="1" t="s">
        <v>29</v>
      </c>
      <c r="M237" s="1" t="s">
        <v>30</v>
      </c>
      <c r="N237" s="1" t="s">
        <v>31</v>
      </c>
      <c r="O237" s="1">
        <v>2001</v>
      </c>
      <c r="P237" s="1">
        <v>9140857800</v>
      </c>
      <c r="Q237" s="1"/>
      <c r="R237" s="1"/>
    </row>
    <row r="238" spans="1:18" ht="30" x14ac:dyDescent="0.25">
      <c r="A238" s="1" t="s">
        <v>73</v>
      </c>
      <c r="B238" s="1" t="s">
        <v>74</v>
      </c>
      <c r="C238" s="1" t="s">
        <v>75</v>
      </c>
      <c r="D238" s="1" t="s">
        <v>76</v>
      </c>
      <c r="E238" s="1" t="s">
        <v>45</v>
      </c>
      <c r="F238" s="1" t="s">
        <v>46</v>
      </c>
      <c r="G238" s="1" t="s">
        <v>24</v>
      </c>
      <c r="H238" s="1" t="s">
        <v>25</v>
      </c>
      <c r="I238" s="1" t="s">
        <v>77</v>
      </c>
      <c r="J238" s="1" t="s">
        <v>78</v>
      </c>
      <c r="K238" s="1" t="s">
        <v>28</v>
      </c>
      <c r="L238" s="1" t="s">
        <v>29</v>
      </c>
      <c r="M238" s="1" t="s">
        <v>30</v>
      </c>
      <c r="N238" s="1" t="s">
        <v>31</v>
      </c>
      <c r="O238" s="1">
        <v>2002</v>
      </c>
      <c r="P238" s="1">
        <v>10313867583</v>
      </c>
      <c r="Q238" s="1"/>
      <c r="R238" s="1"/>
    </row>
    <row r="239" spans="1:18" ht="30" x14ac:dyDescent="0.25">
      <c r="A239" s="1" t="s">
        <v>73</v>
      </c>
      <c r="B239" s="1" t="s">
        <v>74</v>
      </c>
      <c r="C239" s="1" t="s">
        <v>75</v>
      </c>
      <c r="D239" s="1" t="s">
        <v>76</v>
      </c>
      <c r="E239" s="1" t="s">
        <v>45</v>
      </c>
      <c r="F239" s="1" t="s">
        <v>46</v>
      </c>
      <c r="G239" s="1" t="s">
        <v>24</v>
      </c>
      <c r="H239" s="1" t="s">
        <v>25</v>
      </c>
      <c r="I239" s="1" t="s">
        <v>77</v>
      </c>
      <c r="J239" s="1" t="s">
        <v>78</v>
      </c>
      <c r="K239" s="1" t="s">
        <v>28</v>
      </c>
      <c r="L239" s="1" t="s">
        <v>29</v>
      </c>
      <c r="M239" s="1" t="s">
        <v>30</v>
      </c>
      <c r="N239" s="1" t="s">
        <v>31</v>
      </c>
      <c r="O239" s="1">
        <v>2003</v>
      </c>
      <c r="P239" s="1">
        <v>11368638224</v>
      </c>
      <c r="Q239" s="1"/>
      <c r="R239" s="1"/>
    </row>
    <row r="240" spans="1:18" ht="30" x14ac:dyDescent="0.25">
      <c r="A240" s="1" t="s">
        <v>73</v>
      </c>
      <c r="B240" s="1" t="s">
        <v>74</v>
      </c>
      <c r="C240" s="1" t="s">
        <v>75</v>
      </c>
      <c r="D240" s="1" t="s">
        <v>76</v>
      </c>
      <c r="E240" s="1" t="s">
        <v>45</v>
      </c>
      <c r="F240" s="1" t="s">
        <v>46</v>
      </c>
      <c r="G240" s="1" t="s">
        <v>24</v>
      </c>
      <c r="H240" s="1" t="s">
        <v>25</v>
      </c>
      <c r="I240" s="1" t="s">
        <v>77</v>
      </c>
      <c r="J240" s="1" t="s">
        <v>78</v>
      </c>
      <c r="K240" s="1" t="s">
        <v>28</v>
      </c>
      <c r="L240" s="1" t="s">
        <v>29</v>
      </c>
      <c r="M240" s="1" t="s">
        <v>30</v>
      </c>
      <c r="N240" s="1" t="s">
        <v>31</v>
      </c>
      <c r="O240" s="1">
        <v>2004</v>
      </c>
      <c r="P240" s="1">
        <v>15060078350</v>
      </c>
      <c r="Q240" s="1"/>
      <c r="R240" s="1"/>
    </row>
    <row r="241" spans="1:18" ht="30" x14ac:dyDescent="0.25">
      <c r="A241" s="1" t="s">
        <v>73</v>
      </c>
      <c r="B241" s="1" t="s">
        <v>74</v>
      </c>
      <c r="C241" s="1" t="s">
        <v>75</v>
      </c>
      <c r="D241" s="1" t="s">
        <v>76</v>
      </c>
      <c r="E241" s="1" t="s">
        <v>45</v>
      </c>
      <c r="F241" s="1" t="s">
        <v>46</v>
      </c>
      <c r="G241" s="1" t="s">
        <v>24</v>
      </c>
      <c r="H241" s="1" t="s">
        <v>25</v>
      </c>
      <c r="I241" s="1" t="s">
        <v>77</v>
      </c>
      <c r="J241" s="1" t="s">
        <v>78</v>
      </c>
      <c r="K241" s="1" t="s">
        <v>28</v>
      </c>
      <c r="L241" s="1" t="s">
        <v>29</v>
      </c>
      <c r="M241" s="1" t="s">
        <v>30</v>
      </c>
      <c r="N241" s="1" t="s">
        <v>31</v>
      </c>
      <c r="O241" s="1">
        <v>2005</v>
      </c>
      <c r="P241" s="1">
        <v>16882890613</v>
      </c>
      <c r="Q241" s="1"/>
      <c r="R241" s="1"/>
    </row>
    <row r="242" spans="1:18" ht="30" x14ac:dyDescent="0.25">
      <c r="A242" s="1" t="s">
        <v>73</v>
      </c>
      <c r="B242" s="1" t="s">
        <v>74</v>
      </c>
      <c r="C242" s="1" t="s">
        <v>75</v>
      </c>
      <c r="D242" s="1" t="s">
        <v>76</v>
      </c>
      <c r="E242" s="1" t="s">
        <v>45</v>
      </c>
      <c r="F242" s="1" t="s">
        <v>46</v>
      </c>
      <c r="G242" s="1" t="s">
        <v>24</v>
      </c>
      <c r="H242" s="1" t="s">
        <v>25</v>
      </c>
      <c r="I242" s="1" t="s">
        <v>77</v>
      </c>
      <c r="J242" s="1" t="s">
        <v>78</v>
      </c>
      <c r="K242" s="1" t="s">
        <v>28</v>
      </c>
      <c r="L242" s="1" t="s">
        <v>29</v>
      </c>
      <c r="M242" s="1" t="s">
        <v>30</v>
      </c>
      <c r="N242" s="1" t="s">
        <v>31</v>
      </c>
      <c r="O242" s="1">
        <v>2006</v>
      </c>
      <c r="P242" s="1">
        <v>17246434445</v>
      </c>
      <c r="Q242" s="1"/>
      <c r="R242" s="1"/>
    </row>
    <row r="243" spans="1:18" ht="30" x14ac:dyDescent="0.25">
      <c r="A243" s="1" t="s">
        <v>73</v>
      </c>
      <c r="B243" s="1" t="s">
        <v>74</v>
      </c>
      <c r="C243" s="1" t="s">
        <v>75</v>
      </c>
      <c r="D243" s="1" t="s">
        <v>76</v>
      </c>
      <c r="E243" s="1" t="s">
        <v>45</v>
      </c>
      <c r="F243" s="1" t="s">
        <v>46</v>
      </c>
      <c r="G243" s="1" t="s">
        <v>24</v>
      </c>
      <c r="H243" s="1" t="s">
        <v>25</v>
      </c>
      <c r="I243" s="1" t="s">
        <v>77</v>
      </c>
      <c r="J243" s="1" t="s">
        <v>78</v>
      </c>
      <c r="K243" s="1" t="s">
        <v>28</v>
      </c>
      <c r="L243" s="1" t="s">
        <v>29</v>
      </c>
      <c r="M243" s="1" t="s">
        <v>30</v>
      </c>
      <c r="N243" s="1" t="s">
        <v>31</v>
      </c>
      <c r="O243" s="1">
        <v>2007</v>
      </c>
      <c r="P243" s="1">
        <v>22990454885</v>
      </c>
      <c r="Q243" s="1"/>
      <c r="R243" s="1"/>
    </row>
    <row r="244" spans="1:18" ht="30" x14ac:dyDescent="0.25">
      <c r="A244" s="1" t="s">
        <v>73</v>
      </c>
      <c r="B244" s="1" t="s">
        <v>74</v>
      </c>
      <c r="C244" s="1" t="s">
        <v>75</v>
      </c>
      <c r="D244" s="1" t="s">
        <v>76</v>
      </c>
      <c r="E244" s="1" t="s">
        <v>45</v>
      </c>
      <c r="F244" s="1" t="s">
        <v>46</v>
      </c>
      <c r="G244" s="1" t="s">
        <v>24</v>
      </c>
      <c r="H244" s="1" t="s">
        <v>25</v>
      </c>
      <c r="I244" s="1" t="s">
        <v>77</v>
      </c>
      <c r="J244" s="1" t="s">
        <v>78</v>
      </c>
      <c r="K244" s="1" t="s">
        <v>28</v>
      </c>
      <c r="L244" s="1" t="s">
        <v>29</v>
      </c>
      <c r="M244" s="1" t="s">
        <v>30</v>
      </c>
      <c r="N244" s="1" t="s">
        <v>31</v>
      </c>
      <c r="O244" s="1">
        <v>2008</v>
      </c>
      <c r="P244" s="1">
        <v>31606884776</v>
      </c>
      <c r="Q244" s="1"/>
      <c r="R244" s="1"/>
    </row>
    <row r="245" spans="1:18" ht="30" x14ac:dyDescent="0.25">
      <c r="A245" s="1" t="s">
        <v>73</v>
      </c>
      <c r="B245" s="1" t="s">
        <v>74</v>
      </c>
      <c r="C245" s="1" t="s">
        <v>75</v>
      </c>
      <c r="D245" s="1" t="s">
        <v>76</v>
      </c>
      <c r="E245" s="1" t="s">
        <v>45</v>
      </c>
      <c r="F245" s="1" t="s">
        <v>46</v>
      </c>
      <c r="G245" s="1" t="s">
        <v>24</v>
      </c>
      <c r="H245" s="1" t="s">
        <v>25</v>
      </c>
      <c r="I245" s="1" t="s">
        <v>77</v>
      </c>
      <c r="J245" s="1" t="s">
        <v>78</v>
      </c>
      <c r="K245" s="1" t="s">
        <v>28</v>
      </c>
      <c r="L245" s="1" t="s">
        <v>29</v>
      </c>
      <c r="M245" s="1" t="s">
        <v>30</v>
      </c>
      <c r="N245" s="1" t="s">
        <v>31</v>
      </c>
      <c r="O245" s="1">
        <v>2009</v>
      </c>
      <c r="P245" s="1">
        <v>27614285144</v>
      </c>
      <c r="Q245" s="1"/>
      <c r="R245" s="1"/>
    </row>
    <row r="246" spans="1:18" ht="30" x14ac:dyDescent="0.25">
      <c r="A246" s="1" t="s">
        <v>73</v>
      </c>
      <c r="B246" s="1" t="s">
        <v>74</v>
      </c>
      <c r="C246" s="1" t="s">
        <v>75</v>
      </c>
      <c r="D246" s="1" t="s">
        <v>76</v>
      </c>
      <c r="E246" s="1" t="s">
        <v>45</v>
      </c>
      <c r="F246" s="1" t="s">
        <v>46</v>
      </c>
      <c r="G246" s="1" t="s">
        <v>24</v>
      </c>
      <c r="H246" s="1" t="s">
        <v>25</v>
      </c>
      <c r="I246" s="1" t="s">
        <v>77</v>
      </c>
      <c r="J246" s="1" t="s">
        <v>78</v>
      </c>
      <c r="K246" s="1" t="s">
        <v>28</v>
      </c>
      <c r="L246" s="1" t="s">
        <v>29</v>
      </c>
      <c r="M246" s="1" t="s">
        <v>30</v>
      </c>
      <c r="N246" s="1" t="s">
        <v>31</v>
      </c>
      <c r="O246" s="1">
        <v>2010</v>
      </c>
      <c r="P246" s="1">
        <v>26885219139</v>
      </c>
      <c r="Q246" s="1"/>
      <c r="R246" s="1"/>
    </row>
    <row r="247" spans="1:18" ht="30" x14ac:dyDescent="0.25">
      <c r="A247" s="1" t="s">
        <v>73</v>
      </c>
      <c r="B247" s="1" t="s">
        <v>74</v>
      </c>
      <c r="C247" s="1" t="s">
        <v>75</v>
      </c>
      <c r="D247" s="1" t="s">
        <v>76</v>
      </c>
      <c r="E247" s="1" t="s">
        <v>45</v>
      </c>
      <c r="F247" s="1" t="s">
        <v>46</v>
      </c>
      <c r="G247" s="1" t="s">
        <v>24</v>
      </c>
      <c r="H247" s="1" t="s">
        <v>25</v>
      </c>
      <c r="I247" s="1" t="s">
        <v>77</v>
      </c>
      <c r="J247" s="1" t="s">
        <v>78</v>
      </c>
      <c r="K247" s="1" t="s">
        <v>28</v>
      </c>
      <c r="L247" s="1" t="s">
        <v>29</v>
      </c>
      <c r="M247" s="1" t="s">
        <v>30</v>
      </c>
      <c r="N247" s="1" t="s">
        <v>31</v>
      </c>
      <c r="O247" s="1">
        <v>2011</v>
      </c>
      <c r="P247" s="1">
        <v>29984527694</v>
      </c>
      <c r="Q247" s="1"/>
      <c r="R247" s="1"/>
    </row>
    <row r="248" spans="1:18" ht="30" x14ac:dyDescent="0.25">
      <c r="A248" s="1" t="s">
        <v>73</v>
      </c>
      <c r="B248" s="1" t="s">
        <v>74</v>
      </c>
      <c r="C248" s="1" t="s">
        <v>75</v>
      </c>
      <c r="D248" s="1" t="s">
        <v>76</v>
      </c>
      <c r="E248" s="1" t="s">
        <v>45</v>
      </c>
      <c r="F248" s="1" t="s">
        <v>46</v>
      </c>
      <c r="G248" s="1" t="s">
        <v>24</v>
      </c>
      <c r="H248" s="1" t="s">
        <v>25</v>
      </c>
      <c r="I248" s="1" t="s">
        <v>77</v>
      </c>
      <c r="J248" s="1" t="s">
        <v>78</v>
      </c>
      <c r="K248" s="1" t="s">
        <v>28</v>
      </c>
      <c r="L248" s="1" t="s">
        <v>29</v>
      </c>
      <c r="M248" s="1" t="s">
        <v>30</v>
      </c>
      <c r="N248" s="1" t="s">
        <v>31</v>
      </c>
      <c r="O248" s="1">
        <v>2012</v>
      </c>
      <c r="P248" s="1">
        <v>29600136896</v>
      </c>
      <c r="Q248" s="1" t="s">
        <v>80</v>
      </c>
      <c r="R248" s="1"/>
    </row>
    <row r="249" spans="1:18" ht="30" x14ac:dyDescent="0.25">
      <c r="A249" s="1" t="s">
        <v>73</v>
      </c>
      <c r="B249" s="1" t="s">
        <v>74</v>
      </c>
      <c r="C249" s="1" t="s">
        <v>75</v>
      </c>
      <c r="D249" s="1" t="s">
        <v>76</v>
      </c>
      <c r="E249" s="1" t="s">
        <v>45</v>
      </c>
      <c r="F249" s="1" t="s">
        <v>46</v>
      </c>
      <c r="G249" s="1" t="s">
        <v>32</v>
      </c>
      <c r="H249" s="1" t="s">
        <v>33</v>
      </c>
      <c r="I249" s="1" t="s">
        <v>77</v>
      </c>
      <c r="J249" s="1" t="s">
        <v>78</v>
      </c>
      <c r="K249" s="1" t="s">
        <v>28</v>
      </c>
      <c r="L249" s="1" t="s">
        <v>29</v>
      </c>
      <c r="M249" s="1" t="s">
        <v>30</v>
      </c>
      <c r="N249" s="1" t="s">
        <v>31</v>
      </c>
      <c r="O249" s="1">
        <v>1988</v>
      </c>
      <c r="P249" s="1">
        <v>5380868000</v>
      </c>
      <c r="Q249" s="1"/>
      <c r="R249" s="1"/>
    </row>
    <row r="250" spans="1:18" ht="30" x14ac:dyDescent="0.25">
      <c r="A250" s="1" t="s">
        <v>73</v>
      </c>
      <c r="B250" s="1" t="s">
        <v>74</v>
      </c>
      <c r="C250" s="1" t="s">
        <v>75</v>
      </c>
      <c r="D250" s="1" t="s">
        <v>76</v>
      </c>
      <c r="E250" s="1" t="s">
        <v>45</v>
      </c>
      <c r="F250" s="1" t="s">
        <v>46</v>
      </c>
      <c r="G250" s="1" t="s">
        <v>32</v>
      </c>
      <c r="H250" s="1" t="s">
        <v>33</v>
      </c>
      <c r="I250" s="1" t="s">
        <v>77</v>
      </c>
      <c r="J250" s="1" t="s">
        <v>78</v>
      </c>
      <c r="K250" s="1" t="s">
        <v>28</v>
      </c>
      <c r="L250" s="1" t="s">
        <v>29</v>
      </c>
      <c r="M250" s="1" t="s">
        <v>30</v>
      </c>
      <c r="N250" s="1" t="s">
        <v>31</v>
      </c>
      <c r="O250" s="1">
        <v>1989</v>
      </c>
      <c r="P250" s="1">
        <v>6053554000</v>
      </c>
      <c r="Q250" s="1"/>
      <c r="R250" s="1"/>
    </row>
    <row r="251" spans="1:18" ht="30" x14ac:dyDescent="0.25">
      <c r="A251" s="1" t="s">
        <v>73</v>
      </c>
      <c r="B251" s="1" t="s">
        <v>74</v>
      </c>
      <c r="C251" s="1" t="s">
        <v>75</v>
      </c>
      <c r="D251" s="1" t="s">
        <v>76</v>
      </c>
      <c r="E251" s="1" t="s">
        <v>45</v>
      </c>
      <c r="F251" s="1" t="s">
        <v>46</v>
      </c>
      <c r="G251" s="1" t="s">
        <v>32</v>
      </c>
      <c r="H251" s="1" t="s">
        <v>33</v>
      </c>
      <c r="I251" s="1" t="s">
        <v>77</v>
      </c>
      <c r="J251" s="1" t="s">
        <v>78</v>
      </c>
      <c r="K251" s="1" t="s">
        <v>28</v>
      </c>
      <c r="L251" s="1" t="s">
        <v>29</v>
      </c>
      <c r="M251" s="1" t="s">
        <v>30</v>
      </c>
      <c r="N251" s="1" t="s">
        <v>31</v>
      </c>
      <c r="O251" s="1">
        <v>1990</v>
      </c>
      <c r="P251" s="1">
        <v>7431510000</v>
      </c>
      <c r="Q251" s="1"/>
      <c r="R251" s="1"/>
    </row>
    <row r="252" spans="1:18" ht="30" x14ac:dyDescent="0.25">
      <c r="A252" s="1" t="s">
        <v>73</v>
      </c>
      <c r="B252" s="1" t="s">
        <v>74</v>
      </c>
      <c r="C252" s="1" t="s">
        <v>75</v>
      </c>
      <c r="D252" s="1" t="s">
        <v>76</v>
      </c>
      <c r="E252" s="1" t="s">
        <v>45</v>
      </c>
      <c r="F252" s="1" t="s">
        <v>46</v>
      </c>
      <c r="G252" s="1" t="s">
        <v>32</v>
      </c>
      <c r="H252" s="1" t="s">
        <v>33</v>
      </c>
      <c r="I252" s="1" t="s">
        <v>77</v>
      </c>
      <c r="J252" s="1" t="s">
        <v>78</v>
      </c>
      <c r="K252" s="1" t="s">
        <v>28</v>
      </c>
      <c r="L252" s="1" t="s">
        <v>29</v>
      </c>
      <c r="M252" s="1" t="s">
        <v>30</v>
      </c>
      <c r="N252" s="1" t="s">
        <v>31</v>
      </c>
      <c r="O252" s="1">
        <v>1991</v>
      </c>
      <c r="P252" s="1">
        <v>7513597000</v>
      </c>
      <c r="Q252" s="1"/>
      <c r="R252" s="1"/>
    </row>
    <row r="253" spans="1:18" ht="30" x14ac:dyDescent="0.25">
      <c r="A253" s="1" t="s">
        <v>73</v>
      </c>
      <c r="B253" s="1" t="s">
        <v>74</v>
      </c>
      <c r="C253" s="1" t="s">
        <v>75</v>
      </c>
      <c r="D253" s="1" t="s">
        <v>76</v>
      </c>
      <c r="E253" s="1" t="s">
        <v>45</v>
      </c>
      <c r="F253" s="1" t="s">
        <v>46</v>
      </c>
      <c r="G253" s="1" t="s">
        <v>32</v>
      </c>
      <c r="H253" s="1" t="s">
        <v>33</v>
      </c>
      <c r="I253" s="1" t="s">
        <v>77</v>
      </c>
      <c r="J253" s="1" t="s">
        <v>78</v>
      </c>
      <c r="K253" s="1" t="s">
        <v>28</v>
      </c>
      <c r="L253" s="1" t="s">
        <v>29</v>
      </c>
      <c r="M253" s="1" t="s">
        <v>30</v>
      </c>
      <c r="N253" s="1" t="s">
        <v>31</v>
      </c>
      <c r="O253" s="1">
        <v>1992</v>
      </c>
      <c r="P253" s="1">
        <v>7424139000</v>
      </c>
      <c r="Q253" s="1"/>
      <c r="R253" s="1"/>
    </row>
    <row r="254" spans="1:18" ht="30" x14ac:dyDescent="0.25">
      <c r="A254" s="1" t="s">
        <v>73</v>
      </c>
      <c r="B254" s="1" t="s">
        <v>74</v>
      </c>
      <c r="C254" s="1" t="s">
        <v>75</v>
      </c>
      <c r="D254" s="1" t="s">
        <v>76</v>
      </c>
      <c r="E254" s="1" t="s">
        <v>45</v>
      </c>
      <c r="F254" s="1" t="s">
        <v>46</v>
      </c>
      <c r="G254" s="1" t="s">
        <v>32</v>
      </c>
      <c r="H254" s="1" t="s">
        <v>33</v>
      </c>
      <c r="I254" s="1" t="s">
        <v>77</v>
      </c>
      <c r="J254" s="1" t="s">
        <v>78</v>
      </c>
      <c r="K254" s="1" t="s">
        <v>28</v>
      </c>
      <c r="L254" s="1" t="s">
        <v>29</v>
      </c>
      <c r="M254" s="1" t="s">
        <v>30</v>
      </c>
      <c r="N254" s="1" t="s">
        <v>31</v>
      </c>
      <c r="O254" s="1">
        <v>1993</v>
      </c>
      <c r="P254" s="1">
        <v>6468674000</v>
      </c>
      <c r="Q254" s="1"/>
      <c r="R254" s="1"/>
    </row>
    <row r="255" spans="1:18" ht="30" x14ac:dyDescent="0.25">
      <c r="A255" s="1" t="s">
        <v>73</v>
      </c>
      <c r="B255" s="1" t="s">
        <v>74</v>
      </c>
      <c r="C255" s="1" t="s">
        <v>75</v>
      </c>
      <c r="D255" s="1" t="s">
        <v>76</v>
      </c>
      <c r="E255" s="1" t="s">
        <v>45</v>
      </c>
      <c r="F255" s="1" t="s">
        <v>46</v>
      </c>
      <c r="G255" s="1" t="s">
        <v>32</v>
      </c>
      <c r="H255" s="1" t="s">
        <v>33</v>
      </c>
      <c r="I255" s="1" t="s">
        <v>77</v>
      </c>
      <c r="J255" s="1" t="s">
        <v>78</v>
      </c>
      <c r="K255" s="1" t="s">
        <v>28</v>
      </c>
      <c r="L255" s="1" t="s">
        <v>29</v>
      </c>
      <c r="M255" s="1" t="s">
        <v>30</v>
      </c>
      <c r="N255" s="1" t="s">
        <v>31</v>
      </c>
      <c r="O255" s="1">
        <v>1994</v>
      </c>
      <c r="P255" s="1">
        <v>7093746000</v>
      </c>
      <c r="Q255" s="1"/>
      <c r="R255" s="1"/>
    </row>
    <row r="256" spans="1:18" ht="30" x14ac:dyDescent="0.25">
      <c r="A256" s="1" t="s">
        <v>73</v>
      </c>
      <c r="B256" s="1" t="s">
        <v>74</v>
      </c>
      <c r="C256" s="1" t="s">
        <v>75</v>
      </c>
      <c r="D256" s="1" t="s">
        <v>76</v>
      </c>
      <c r="E256" s="1" t="s">
        <v>45</v>
      </c>
      <c r="F256" s="1" t="s">
        <v>46</v>
      </c>
      <c r="G256" s="1" t="s">
        <v>32</v>
      </c>
      <c r="H256" s="1" t="s">
        <v>33</v>
      </c>
      <c r="I256" s="1" t="s">
        <v>77</v>
      </c>
      <c r="J256" s="1" t="s">
        <v>78</v>
      </c>
      <c r="K256" s="1" t="s">
        <v>28</v>
      </c>
      <c r="L256" s="1" t="s">
        <v>29</v>
      </c>
      <c r="M256" s="1" t="s">
        <v>30</v>
      </c>
      <c r="N256" s="1" t="s">
        <v>31</v>
      </c>
      <c r="O256" s="1">
        <v>1995</v>
      </c>
      <c r="P256" s="1">
        <v>9418403000</v>
      </c>
      <c r="Q256" s="1"/>
      <c r="R256" s="1"/>
    </row>
    <row r="257" spans="1:18" ht="30" x14ac:dyDescent="0.25">
      <c r="A257" s="1" t="s">
        <v>73</v>
      </c>
      <c r="B257" s="1" t="s">
        <v>74</v>
      </c>
      <c r="C257" s="1" t="s">
        <v>75</v>
      </c>
      <c r="D257" s="1" t="s">
        <v>76</v>
      </c>
      <c r="E257" s="1" t="s">
        <v>45</v>
      </c>
      <c r="F257" s="1" t="s">
        <v>46</v>
      </c>
      <c r="G257" s="1" t="s">
        <v>32</v>
      </c>
      <c r="H257" s="1" t="s">
        <v>33</v>
      </c>
      <c r="I257" s="1" t="s">
        <v>77</v>
      </c>
      <c r="J257" s="1" t="s">
        <v>78</v>
      </c>
      <c r="K257" s="1" t="s">
        <v>28</v>
      </c>
      <c r="L257" s="1" t="s">
        <v>29</v>
      </c>
      <c r="M257" s="1" t="s">
        <v>30</v>
      </c>
      <c r="N257" s="1" t="s">
        <v>31</v>
      </c>
      <c r="O257" s="1">
        <v>1996</v>
      </c>
      <c r="P257" s="1">
        <v>8612217000</v>
      </c>
      <c r="Q257" s="1"/>
      <c r="R257" s="1"/>
    </row>
    <row r="258" spans="1:18" ht="30" x14ac:dyDescent="0.25">
      <c r="A258" s="1" t="s">
        <v>73</v>
      </c>
      <c r="B258" s="1" t="s">
        <v>74</v>
      </c>
      <c r="C258" s="1" t="s">
        <v>75</v>
      </c>
      <c r="D258" s="1" t="s">
        <v>76</v>
      </c>
      <c r="E258" s="1" t="s">
        <v>45</v>
      </c>
      <c r="F258" s="1" t="s">
        <v>46</v>
      </c>
      <c r="G258" s="1" t="s">
        <v>32</v>
      </c>
      <c r="H258" s="1" t="s">
        <v>33</v>
      </c>
      <c r="I258" s="1" t="s">
        <v>77</v>
      </c>
      <c r="J258" s="1" t="s">
        <v>78</v>
      </c>
      <c r="K258" s="1" t="s">
        <v>28</v>
      </c>
      <c r="L258" s="1" t="s">
        <v>29</v>
      </c>
      <c r="M258" s="1" t="s">
        <v>30</v>
      </c>
      <c r="N258" s="1" t="s">
        <v>31</v>
      </c>
      <c r="O258" s="1">
        <v>1997</v>
      </c>
      <c r="P258" s="1">
        <v>8039058000</v>
      </c>
      <c r="Q258" s="1"/>
      <c r="R258" s="1"/>
    </row>
    <row r="259" spans="1:18" ht="30" x14ac:dyDescent="0.25">
      <c r="A259" s="1" t="s">
        <v>73</v>
      </c>
      <c r="B259" s="1" t="s">
        <v>74</v>
      </c>
      <c r="C259" s="1" t="s">
        <v>75</v>
      </c>
      <c r="D259" s="1" t="s">
        <v>76</v>
      </c>
      <c r="E259" s="1" t="s">
        <v>45</v>
      </c>
      <c r="F259" s="1" t="s">
        <v>46</v>
      </c>
      <c r="G259" s="1" t="s">
        <v>32</v>
      </c>
      <c r="H259" s="1" t="s">
        <v>33</v>
      </c>
      <c r="I259" s="1" t="s">
        <v>77</v>
      </c>
      <c r="J259" s="1" t="s">
        <v>78</v>
      </c>
      <c r="K259" s="1" t="s">
        <v>28</v>
      </c>
      <c r="L259" s="1" t="s">
        <v>29</v>
      </c>
      <c r="M259" s="1" t="s">
        <v>30</v>
      </c>
      <c r="N259" s="1" t="s">
        <v>31</v>
      </c>
      <c r="O259" s="1">
        <v>1998</v>
      </c>
      <c r="P259" s="1">
        <v>7642593000</v>
      </c>
      <c r="Q259" s="1"/>
      <c r="R259" s="1"/>
    </row>
    <row r="260" spans="1:18" ht="30" x14ac:dyDescent="0.25">
      <c r="A260" s="1" t="s">
        <v>73</v>
      </c>
      <c r="B260" s="1" t="s">
        <v>74</v>
      </c>
      <c r="C260" s="1" t="s">
        <v>75</v>
      </c>
      <c r="D260" s="1" t="s">
        <v>76</v>
      </c>
      <c r="E260" s="1" t="s">
        <v>45</v>
      </c>
      <c r="F260" s="1" t="s">
        <v>46</v>
      </c>
      <c r="G260" s="1" t="s">
        <v>32</v>
      </c>
      <c r="H260" s="1" t="s">
        <v>33</v>
      </c>
      <c r="I260" s="1" t="s">
        <v>77</v>
      </c>
      <c r="J260" s="1" t="s">
        <v>78</v>
      </c>
      <c r="K260" s="1" t="s">
        <v>28</v>
      </c>
      <c r="L260" s="1" t="s">
        <v>29</v>
      </c>
      <c r="M260" s="1" t="s">
        <v>30</v>
      </c>
      <c r="N260" s="1" t="s">
        <v>31</v>
      </c>
      <c r="O260" s="1">
        <v>1999</v>
      </c>
      <c r="P260" s="1">
        <v>7491020000</v>
      </c>
      <c r="Q260" s="1"/>
      <c r="R260" s="1"/>
    </row>
    <row r="261" spans="1:18" ht="30" x14ac:dyDescent="0.25">
      <c r="A261" s="1" t="s">
        <v>73</v>
      </c>
      <c r="B261" s="1" t="s">
        <v>74</v>
      </c>
      <c r="C261" s="1" t="s">
        <v>75</v>
      </c>
      <c r="D261" s="1" t="s">
        <v>76</v>
      </c>
      <c r="E261" s="1" t="s">
        <v>45</v>
      </c>
      <c r="F261" s="1" t="s">
        <v>46</v>
      </c>
      <c r="G261" s="1" t="s">
        <v>32</v>
      </c>
      <c r="H261" s="1" t="s">
        <v>33</v>
      </c>
      <c r="I261" s="1" t="s">
        <v>77</v>
      </c>
      <c r="J261" s="1" t="s">
        <v>78</v>
      </c>
      <c r="K261" s="1" t="s">
        <v>28</v>
      </c>
      <c r="L261" s="1" t="s">
        <v>29</v>
      </c>
      <c r="M261" s="1" t="s">
        <v>30</v>
      </c>
      <c r="N261" s="1" t="s">
        <v>31</v>
      </c>
      <c r="O261" s="1">
        <v>2000</v>
      </c>
      <c r="P261" s="1">
        <v>9289662797</v>
      </c>
      <c r="Q261" s="1"/>
      <c r="R261" s="1"/>
    </row>
    <row r="262" spans="1:18" ht="30" x14ac:dyDescent="0.25">
      <c r="A262" s="1" t="s">
        <v>73</v>
      </c>
      <c r="B262" s="1" t="s">
        <v>74</v>
      </c>
      <c r="C262" s="1" t="s">
        <v>75</v>
      </c>
      <c r="D262" s="1" t="s">
        <v>76</v>
      </c>
      <c r="E262" s="1" t="s">
        <v>45</v>
      </c>
      <c r="F262" s="1" t="s">
        <v>46</v>
      </c>
      <c r="G262" s="1" t="s">
        <v>32</v>
      </c>
      <c r="H262" s="1" t="s">
        <v>33</v>
      </c>
      <c r="I262" s="1" t="s">
        <v>77</v>
      </c>
      <c r="J262" s="1" t="s">
        <v>78</v>
      </c>
      <c r="K262" s="1" t="s">
        <v>28</v>
      </c>
      <c r="L262" s="1" t="s">
        <v>29</v>
      </c>
      <c r="M262" s="1" t="s">
        <v>30</v>
      </c>
      <c r="N262" s="1" t="s">
        <v>31</v>
      </c>
      <c r="O262" s="1">
        <v>2001</v>
      </c>
      <c r="P262" s="1">
        <v>9118486635</v>
      </c>
      <c r="Q262" s="1"/>
      <c r="R262" s="1"/>
    </row>
    <row r="263" spans="1:18" ht="30" x14ac:dyDescent="0.25">
      <c r="A263" s="1" t="s">
        <v>73</v>
      </c>
      <c r="B263" s="1" t="s">
        <v>74</v>
      </c>
      <c r="C263" s="1" t="s">
        <v>75</v>
      </c>
      <c r="D263" s="1" t="s">
        <v>76</v>
      </c>
      <c r="E263" s="1" t="s">
        <v>45</v>
      </c>
      <c r="F263" s="1" t="s">
        <v>46</v>
      </c>
      <c r="G263" s="1" t="s">
        <v>32</v>
      </c>
      <c r="H263" s="1" t="s">
        <v>33</v>
      </c>
      <c r="I263" s="1" t="s">
        <v>77</v>
      </c>
      <c r="J263" s="1" t="s">
        <v>78</v>
      </c>
      <c r="K263" s="1" t="s">
        <v>28</v>
      </c>
      <c r="L263" s="1" t="s">
        <v>29</v>
      </c>
      <c r="M263" s="1" t="s">
        <v>30</v>
      </c>
      <c r="N263" s="1" t="s">
        <v>31</v>
      </c>
      <c r="O263" s="1">
        <v>2002</v>
      </c>
      <c r="P263" s="1">
        <v>9746364877</v>
      </c>
      <c r="Q263" s="1"/>
      <c r="R263" s="1"/>
    </row>
    <row r="264" spans="1:18" ht="30" x14ac:dyDescent="0.25">
      <c r="A264" s="1" t="s">
        <v>73</v>
      </c>
      <c r="B264" s="1" t="s">
        <v>74</v>
      </c>
      <c r="C264" s="1" t="s">
        <v>75</v>
      </c>
      <c r="D264" s="1" t="s">
        <v>76</v>
      </c>
      <c r="E264" s="1" t="s">
        <v>45</v>
      </c>
      <c r="F264" s="1" t="s">
        <v>46</v>
      </c>
      <c r="G264" s="1" t="s">
        <v>32</v>
      </c>
      <c r="H264" s="1" t="s">
        <v>33</v>
      </c>
      <c r="I264" s="1" t="s">
        <v>77</v>
      </c>
      <c r="J264" s="1" t="s">
        <v>78</v>
      </c>
      <c r="K264" s="1" t="s">
        <v>28</v>
      </c>
      <c r="L264" s="1" t="s">
        <v>29</v>
      </c>
      <c r="M264" s="1" t="s">
        <v>30</v>
      </c>
      <c r="N264" s="1" t="s">
        <v>31</v>
      </c>
      <c r="O264" s="1">
        <v>2003</v>
      </c>
      <c r="P264" s="1">
        <v>12025497893</v>
      </c>
      <c r="Q264" s="1"/>
      <c r="R264" s="1"/>
    </row>
    <row r="265" spans="1:18" ht="30" x14ac:dyDescent="0.25">
      <c r="A265" s="1" t="s">
        <v>73</v>
      </c>
      <c r="B265" s="1" t="s">
        <v>74</v>
      </c>
      <c r="C265" s="1" t="s">
        <v>75</v>
      </c>
      <c r="D265" s="1" t="s">
        <v>76</v>
      </c>
      <c r="E265" s="1" t="s">
        <v>45</v>
      </c>
      <c r="F265" s="1" t="s">
        <v>46</v>
      </c>
      <c r="G265" s="1" t="s">
        <v>32</v>
      </c>
      <c r="H265" s="1" t="s">
        <v>33</v>
      </c>
      <c r="I265" s="1" t="s">
        <v>77</v>
      </c>
      <c r="J265" s="1" t="s">
        <v>78</v>
      </c>
      <c r="K265" s="1" t="s">
        <v>28</v>
      </c>
      <c r="L265" s="1" t="s">
        <v>29</v>
      </c>
      <c r="M265" s="1" t="s">
        <v>30</v>
      </c>
      <c r="N265" s="1" t="s">
        <v>31</v>
      </c>
      <c r="O265" s="1">
        <v>2004</v>
      </c>
      <c r="P265" s="1">
        <v>14414197289</v>
      </c>
      <c r="Q265" s="1"/>
      <c r="R265" s="1"/>
    </row>
    <row r="266" spans="1:18" ht="30" x14ac:dyDescent="0.25">
      <c r="A266" s="1" t="s">
        <v>73</v>
      </c>
      <c r="B266" s="1" t="s">
        <v>74</v>
      </c>
      <c r="C266" s="1" t="s">
        <v>75</v>
      </c>
      <c r="D266" s="1" t="s">
        <v>76</v>
      </c>
      <c r="E266" s="1" t="s">
        <v>45</v>
      </c>
      <c r="F266" s="1" t="s">
        <v>46</v>
      </c>
      <c r="G266" s="1" t="s">
        <v>32</v>
      </c>
      <c r="H266" s="1" t="s">
        <v>33</v>
      </c>
      <c r="I266" s="1" t="s">
        <v>77</v>
      </c>
      <c r="J266" s="1" t="s">
        <v>78</v>
      </c>
      <c r="K266" s="1" t="s">
        <v>28</v>
      </c>
      <c r="L266" s="1" t="s">
        <v>29</v>
      </c>
      <c r="M266" s="1" t="s">
        <v>30</v>
      </c>
      <c r="N266" s="1" t="s">
        <v>31</v>
      </c>
      <c r="O266" s="1">
        <v>2005</v>
      </c>
      <c r="P266" s="1">
        <v>17607322290</v>
      </c>
      <c r="Q266" s="1"/>
      <c r="R266" s="1"/>
    </row>
    <row r="267" spans="1:18" ht="30" x14ac:dyDescent="0.25">
      <c r="A267" s="1" t="s">
        <v>73</v>
      </c>
      <c r="B267" s="1" t="s">
        <v>74</v>
      </c>
      <c r="C267" s="1" t="s">
        <v>75</v>
      </c>
      <c r="D267" s="1" t="s">
        <v>76</v>
      </c>
      <c r="E267" s="1" t="s">
        <v>45</v>
      </c>
      <c r="F267" s="1" t="s">
        <v>46</v>
      </c>
      <c r="G267" s="1" t="s">
        <v>32</v>
      </c>
      <c r="H267" s="1" t="s">
        <v>33</v>
      </c>
      <c r="I267" s="1" t="s">
        <v>77</v>
      </c>
      <c r="J267" s="1" t="s">
        <v>78</v>
      </c>
      <c r="K267" s="1" t="s">
        <v>28</v>
      </c>
      <c r="L267" s="1" t="s">
        <v>29</v>
      </c>
      <c r="M267" s="1" t="s">
        <v>30</v>
      </c>
      <c r="N267" s="1" t="s">
        <v>31</v>
      </c>
      <c r="O267" s="1">
        <v>2006</v>
      </c>
      <c r="P267" s="1">
        <v>18597349779</v>
      </c>
      <c r="Q267" s="1"/>
      <c r="R267" s="1"/>
    </row>
    <row r="268" spans="1:18" ht="30" x14ac:dyDescent="0.25">
      <c r="A268" s="1" t="s">
        <v>73</v>
      </c>
      <c r="B268" s="1" t="s">
        <v>74</v>
      </c>
      <c r="C268" s="1" t="s">
        <v>75</v>
      </c>
      <c r="D268" s="1" t="s">
        <v>76</v>
      </c>
      <c r="E268" s="1" t="s">
        <v>45</v>
      </c>
      <c r="F268" s="1" t="s">
        <v>46</v>
      </c>
      <c r="G268" s="1" t="s">
        <v>32</v>
      </c>
      <c r="H268" s="1" t="s">
        <v>33</v>
      </c>
      <c r="I268" s="1" t="s">
        <v>77</v>
      </c>
      <c r="J268" s="1" t="s">
        <v>78</v>
      </c>
      <c r="K268" s="1" t="s">
        <v>28</v>
      </c>
      <c r="L268" s="1" t="s">
        <v>29</v>
      </c>
      <c r="M268" s="1" t="s">
        <v>30</v>
      </c>
      <c r="N268" s="1" t="s">
        <v>31</v>
      </c>
      <c r="O268" s="1">
        <v>2007</v>
      </c>
      <c r="P268" s="1">
        <v>22405157852</v>
      </c>
      <c r="Q268" s="1"/>
      <c r="R268" s="1"/>
    </row>
    <row r="269" spans="1:18" ht="30" x14ac:dyDescent="0.25">
      <c r="A269" s="1" t="s">
        <v>73</v>
      </c>
      <c r="B269" s="1" t="s">
        <v>74</v>
      </c>
      <c r="C269" s="1" t="s">
        <v>75</v>
      </c>
      <c r="D269" s="1" t="s">
        <v>76</v>
      </c>
      <c r="E269" s="1" t="s">
        <v>45</v>
      </c>
      <c r="F269" s="1" t="s">
        <v>46</v>
      </c>
      <c r="G269" s="1" t="s">
        <v>32</v>
      </c>
      <c r="H269" s="1" t="s">
        <v>33</v>
      </c>
      <c r="I269" s="1" t="s">
        <v>77</v>
      </c>
      <c r="J269" s="1" t="s">
        <v>78</v>
      </c>
      <c r="K269" s="1" t="s">
        <v>28</v>
      </c>
      <c r="L269" s="1" t="s">
        <v>29</v>
      </c>
      <c r="M269" s="1" t="s">
        <v>30</v>
      </c>
      <c r="N269" s="1" t="s">
        <v>31</v>
      </c>
      <c r="O269" s="1">
        <v>2008</v>
      </c>
      <c r="P269" s="1">
        <v>30696363100</v>
      </c>
      <c r="Q269" s="1"/>
      <c r="R269" s="1"/>
    </row>
    <row r="270" spans="1:18" ht="30" x14ac:dyDescent="0.25">
      <c r="A270" s="1" t="s">
        <v>73</v>
      </c>
      <c r="B270" s="1" t="s">
        <v>74</v>
      </c>
      <c r="C270" s="1" t="s">
        <v>75</v>
      </c>
      <c r="D270" s="1" t="s">
        <v>76</v>
      </c>
      <c r="E270" s="1" t="s">
        <v>45</v>
      </c>
      <c r="F270" s="1" t="s">
        <v>46</v>
      </c>
      <c r="G270" s="1" t="s">
        <v>32</v>
      </c>
      <c r="H270" s="1" t="s">
        <v>33</v>
      </c>
      <c r="I270" s="1" t="s">
        <v>77</v>
      </c>
      <c r="J270" s="1" t="s">
        <v>78</v>
      </c>
      <c r="K270" s="1" t="s">
        <v>28</v>
      </c>
      <c r="L270" s="1" t="s">
        <v>29</v>
      </c>
      <c r="M270" s="1" t="s">
        <v>30</v>
      </c>
      <c r="N270" s="1" t="s">
        <v>31</v>
      </c>
      <c r="O270" s="1">
        <v>2009</v>
      </c>
      <c r="P270" s="1">
        <v>27170952138</v>
      </c>
      <c r="Q270" s="1"/>
      <c r="R270" s="1"/>
    </row>
    <row r="271" spans="1:18" ht="30" x14ac:dyDescent="0.25">
      <c r="A271" s="1" t="s">
        <v>73</v>
      </c>
      <c r="B271" s="1" t="s">
        <v>74</v>
      </c>
      <c r="C271" s="1" t="s">
        <v>75</v>
      </c>
      <c r="D271" s="1" t="s">
        <v>76</v>
      </c>
      <c r="E271" s="1" t="s">
        <v>45</v>
      </c>
      <c r="F271" s="1" t="s">
        <v>46</v>
      </c>
      <c r="G271" s="1" t="s">
        <v>32</v>
      </c>
      <c r="H271" s="1" t="s">
        <v>33</v>
      </c>
      <c r="I271" s="1" t="s">
        <v>77</v>
      </c>
      <c r="J271" s="1" t="s">
        <v>78</v>
      </c>
      <c r="K271" s="1" t="s">
        <v>28</v>
      </c>
      <c r="L271" s="1" t="s">
        <v>29</v>
      </c>
      <c r="M271" s="1" t="s">
        <v>30</v>
      </c>
      <c r="N271" s="1" t="s">
        <v>31</v>
      </c>
      <c r="O271" s="1">
        <v>2010</v>
      </c>
      <c r="P271" s="1">
        <v>26593408281</v>
      </c>
      <c r="Q271" s="1"/>
      <c r="R271" s="1"/>
    </row>
    <row r="272" spans="1:18" ht="30" x14ac:dyDescent="0.25">
      <c r="A272" s="1" t="s">
        <v>73</v>
      </c>
      <c r="B272" s="1" t="s">
        <v>74</v>
      </c>
      <c r="C272" s="1" t="s">
        <v>75</v>
      </c>
      <c r="D272" s="1" t="s">
        <v>76</v>
      </c>
      <c r="E272" s="1" t="s">
        <v>45</v>
      </c>
      <c r="F272" s="1" t="s">
        <v>46</v>
      </c>
      <c r="G272" s="1" t="s">
        <v>32</v>
      </c>
      <c r="H272" s="1" t="s">
        <v>33</v>
      </c>
      <c r="I272" s="1" t="s">
        <v>77</v>
      </c>
      <c r="J272" s="1" t="s">
        <v>78</v>
      </c>
      <c r="K272" s="1" t="s">
        <v>28</v>
      </c>
      <c r="L272" s="1" t="s">
        <v>29</v>
      </c>
      <c r="M272" s="1" t="s">
        <v>30</v>
      </c>
      <c r="N272" s="1" t="s">
        <v>31</v>
      </c>
      <c r="O272" s="1">
        <v>2011</v>
      </c>
      <c r="P272" s="1">
        <v>29665658718</v>
      </c>
      <c r="Q272" s="1"/>
      <c r="R272" s="1"/>
    </row>
    <row r="273" spans="1:18" ht="30" x14ac:dyDescent="0.25">
      <c r="A273" s="1" t="s">
        <v>73</v>
      </c>
      <c r="B273" s="1" t="s">
        <v>74</v>
      </c>
      <c r="C273" s="1" t="s">
        <v>75</v>
      </c>
      <c r="D273" s="1" t="s">
        <v>76</v>
      </c>
      <c r="E273" s="1" t="s">
        <v>45</v>
      </c>
      <c r="F273" s="1" t="s">
        <v>46</v>
      </c>
      <c r="G273" s="1" t="s">
        <v>32</v>
      </c>
      <c r="H273" s="1" t="s">
        <v>33</v>
      </c>
      <c r="I273" s="1" t="s">
        <v>77</v>
      </c>
      <c r="J273" s="1" t="s">
        <v>78</v>
      </c>
      <c r="K273" s="1" t="s">
        <v>28</v>
      </c>
      <c r="L273" s="1" t="s">
        <v>29</v>
      </c>
      <c r="M273" s="1" t="s">
        <v>30</v>
      </c>
      <c r="N273" s="1" t="s">
        <v>31</v>
      </c>
      <c r="O273" s="1">
        <v>2012</v>
      </c>
      <c r="P273" s="1">
        <v>30274239050</v>
      </c>
      <c r="Q273" s="1" t="s">
        <v>80</v>
      </c>
      <c r="R273" s="1"/>
    </row>
    <row r="274" spans="1:18" ht="30" x14ac:dyDescent="0.25">
      <c r="A274" s="1" t="s">
        <v>73</v>
      </c>
      <c r="B274" s="1" t="s">
        <v>74</v>
      </c>
      <c r="C274" s="1" t="s">
        <v>75</v>
      </c>
      <c r="D274" s="1" t="s">
        <v>76</v>
      </c>
      <c r="E274" s="1" t="s">
        <v>47</v>
      </c>
      <c r="F274" s="1" t="s">
        <v>48</v>
      </c>
      <c r="G274" s="1" t="s">
        <v>24</v>
      </c>
      <c r="H274" s="1" t="s">
        <v>25</v>
      </c>
      <c r="I274" s="1" t="s">
        <v>77</v>
      </c>
      <c r="J274" s="1" t="s">
        <v>78</v>
      </c>
      <c r="K274" s="1" t="s">
        <v>28</v>
      </c>
      <c r="L274" s="1" t="s">
        <v>29</v>
      </c>
      <c r="M274" s="1" t="s">
        <v>30</v>
      </c>
      <c r="N274" s="1" t="s">
        <v>31</v>
      </c>
      <c r="O274" s="1">
        <v>1988</v>
      </c>
      <c r="P274" s="1">
        <v>53054870000</v>
      </c>
      <c r="Q274" s="1"/>
      <c r="R274" s="1"/>
    </row>
    <row r="275" spans="1:18" ht="30" x14ac:dyDescent="0.25">
      <c r="A275" s="1" t="s">
        <v>73</v>
      </c>
      <c r="B275" s="1" t="s">
        <v>74</v>
      </c>
      <c r="C275" s="1" t="s">
        <v>75</v>
      </c>
      <c r="D275" s="1" t="s">
        <v>76</v>
      </c>
      <c r="E275" s="1" t="s">
        <v>47</v>
      </c>
      <c r="F275" s="1" t="s">
        <v>48</v>
      </c>
      <c r="G275" s="1" t="s">
        <v>24</v>
      </c>
      <c r="H275" s="1" t="s">
        <v>25</v>
      </c>
      <c r="I275" s="1" t="s">
        <v>77</v>
      </c>
      <c r="J275" s="1" t="s">
        <v>78</v>
      </c>
      <c r="K275" s="1" t="s">
        <v>28</v>
      </c>
      <c r="L275" s="1" t="s">
        <v>29</v>
      </c>
      <c r="M275" s="1" t="s">
        <v>30</v>
      </c>
      <c r="N275" s="1" t="s">
        <v>31</v>
      </c>
      <c r="O275" s="1">
        <v>1989</v>
      </c>
      <c r="P275" s="1">
        <v>58605690000</v>
      </c>
      <c r="Q275" s="1"/>
      <c r="R275" s="1"/>
    </row>
    <row r="276" spans="1:18" ht="30" x14ac:dyDescent="0.25">
      <c r="A276" s="1" t="s">
        <v>73</v>
      </c>
      <c r="B276" s="1" t="s">
        <v>74</v>
      </c>
      <c r="C276" s="1" t="s">
        <v>75</v>
      </c>
      <c r="D276" s="1" t="s">
        <v>76</v>
      </c>
      <c r="E276" s="1" t="s">
        <v>47</v>
      </c>
      <c r="F276" s="1" t="s">
        <v>48</v>
      </c>
      <c r="G276" s="1" t="s">
        <v>24</v>
      </c>
      <c r="H276" s="1" t="s">
        <v>25</v>
      </c>
      <c r="I276" s="1" t="s">
        <v>77</v>
      </c>
      <c r="J276" s="1" t="s">
        <v>78</v>
      </c>
      <c r="K276" s="1" t="s">
        <v>28</v>
      </c>
      <c r="L276" s="1" t="s">
        <v>29</v>
      </c>
      <c r="M276" s="1" t="s">
        <v>30</v>
      </c>
      <c r="N276" s="1" t="s">
        <v>31</v>
      </c>
      <c r="O276" s="1">
        <v>1990</v>
      </c>
      <c r="P276" s="1">
        <v>66274000000</v>
      </c>
      <c r="Q276" s="1"/>
      <c r="R276" s="1"/>
    </row>
    <row r="277" spans="1:18" ht="30" x14ac:dyDescent="0.25">
      <c r="A277" s="1" t="s">
        <v>73</v>
      </c>
      <c r="B277" s="1" t="s">
        <v>74</v>
      </c>
      <c r="C277" s="1" t="s">
        <v>75</v>
      </c>
      <c r="D277" s="1" t="s">
        <v>76</v>
      </c>
      <c r="E277" s="1" t="s">
        <v>47</v>
      </c>
      <c r="F277" s="1" t="s">
        <v>48</v>
      </c>
      <c r="G277" s="1" t="s">
        <v>24</v>
      </c>
      <c r="H277" s="1" t="s">
        <v>25</v>
      </c>
      <c r="I277" s="1" t="s">
        <v>77</v>
      </c>
      <c r="J277" s="1" t="s">
        <v>78</v>
      </c>
      <c r="K277" s="1" t="s">
        <v>28</v>
      </c>
      <c r="L277" s="1" t="s">
        <v>29</v>
      </c>
      <c r="M277" s="1" t="s">
        <v>30</v>
      </c>
      <c r="N277" s="1" t="s">
        <v>31</v>
      </c>
      <c r="O277" s="1">
        <v>1991</v>
      </c>
      <c r="P277" s="1">
        <v>70080000000</v>
      </c>
      <c r="Q277" s="1"/>
      <c r="R277" s="1"/>
    </row>
    <row r="278" spans="1:18" ht="30" x14ac:dyDescent="0.25">
      <c r="A278" s="1" t="s">
        <v>73</v>
      </c>
      <c r="B278" s="1" t="s">
        <v>74</v>
      </c>
      <c r="C278" s="1" t="s">
        <v>75</v>
      </c>
      <c r="D278" s="1" t="s">
        <v>76</v>
      </c>
      <c r="E278" s="1" t="s">
        <v>47</v>
      </c>
      <c r="F278" s="1" t="s">
        <v>48</v>
      </c>
      <c r="G278" s="1" t="s">
        <v>24</v>
      </c>
      <c r="H278" s="1" t="s">
        <v>25</v>
      </c>
      <c r="I278" s="1" t="s">
        <v>77</v>
      </c>
      <c r="J278" s="1" t="s">
        <v>78</v>
      </c>
      <c r="K278" s="1" t="s">
        <v>28</v>
      </c>
      <c r="L278" s="1" t="s">
        <v>29</v>
      </c>
      <c r="M278" s="1" t="s">
        <v>30</v>
      </c>
      <c r="N278" s="1" t="s">
        <v>31</v>
      </c>
      <c r="O278" s="1">
        <v>1992</v>
      </c>
      <c r="P278" s="1">
        <v>74536000000</v>
      </c>
      <c r="Q278" s="1"/>
      <c r="R278" s="1"/>
    </row>
    <row r="279" spans="1:18" ht="30" x14ac:dyDescent="0.25">
      <c r="A279" s="1" t="s">
        <v>73</v>
      </c>
      <c r="B279" s="1" t="s">
        <v>74</v>
      </c>
      <c r="C279" s="1" t="s">
        <v>75</v>
      </c>
      <c r="D279" s="1" t="s">
        <v>76</v>
      </c>
      <c r="E279" s="1" t="s">
        <v>47</v>
      </c>
      <c r="F279" s="1" t="s">
        <v>48</v>
      </c>
      <c r="G279" s="1" t="s">
        <v>24</v>
      </c>
      <c r="H279" s="1" t="s">
        <v>25</v>
      </c>
      <c r="I279" s="1" t="s">
        <v>77</v>
      </c>
      <c r="J279" s="1" t="s">
        <v>78</v>
      </c>
      <c r="K279" s="1" t="s">
        <v>28</v>
      </c>
      <c r="L279" s="1" t="s">
        <v>29</v>
      </c>
      <c r="M279" s="1" t="s">
        <v>30</v>
      </c>
      <c r="N279" s="1" t="s">
        <v>31</v>
      </c>
      <c r="O279" s="1">
        <v>1993</v>
      </c>
      <c r="P279" s="1">
        <v>73796000000</v>
      </c>
      <c r="Q279" s="1"/>
      <c r="R279" s="1"/>
    </row>
    <row r="280" spans="1:18" ht="30" x14ac:dyDescent="0.25">
      <c r="A280" s="1" t="s">
        <v>73</v>
      </c>
      <c r="B280" s="1" t="s">
        <v>74</v>
      </c>
      <c r="C280" s="1" t="s">
        <v>75</v>
      </c>
      <c r="D280" s="1" t="s">
        <v>76</v>
      </c>
      <c r="E280" s="1" t="s">
        <v>47</v>
      </c>
      <c r="F280" s="1" t="s">
        <v>48</v>
      </c>
      <c r="G280" s="1" t="s">
        <v>24</v>
      </c>
      <c r="H280" s="1" t="s">
        <v>25</v>
      </c>
      <c r="I280" s="1" t="s">
        <v>77</v>
      </c>
      <c r="J280" s="1" t="s">
        <v>78</v>
      </c>
      <c r="K280" s="1" t="s">
        <v>28</v>
      </c>
      <c r="L280" s="1" t="s">
        <v>29</v>
      </c>
      <c r="M280" s="1" t="s">
        <v>30</v>
      </c>
      <c r="N280" s="1" t="s">
        <v>31</v>
      </c>
      <c r="O280" s="1">
        <v>1994</v>
      </c>
      <c r="P280" s="1">
        <v>74687721000</v>
      </c>
      <c r="Q280" s="1"/>
      <c r="R280" s="1"/>
    </row>
    <row r="281" spans="1:18" ht="30" x14ac:dyDescent="0.25">
      <c r="A281" s="1" t="s">
        <v>73</v>
      </c>
      <c r="B281" s="1" t="s">
        <v>74</v>
      </c>
      <c r="C281" s="1" t="s">
        <v>75</v>
      </c>
      <c r="D281" s="1" t="s">
        <v>76</v>
      </c>
      <c r="E281" s="1" t="s">
        <v>47</v>
      </c>
      <c r="F281" s="1" t="s">
        <v>48</v>
      </c>
      <c r="G281" s="1" t="s">
        <v>24</v>
      </c>
      <c r="H281" s="1" t="s">
        <v>25</v>
      </c>
      <c r="I281" s="1" t="s">
        <v>77</v>
      </c>
      <c r="J281" s="1" t="s">
        <v>78</v>
      </c>
      <c r="K281" s="1" t="s">
        <v>28</v>
      </c>
      <c r="L281" s="1" t="s">
        <v>29</v>
      </c>
      <c r="M281" s="1" t="s">
        <v>30</v>
      </c>
      <c r="N281" s="1" t="s">
        <v>31</v>
      </c>
      <c r="O281" s="1">
        <v>1995</v>
      </c>
      <c r="P281" s="1">
        <v>83108112000</v>
      </c>
      <c r="Q281" s="1"/>
      <c r="R281" s="1"/>
    </row>
    <row r="282" spans="1:18" ht="30" x14ac:dyDescent="0.25">
      <c r="A282" s="1" t="s">
        <v>73</v>
      </c>
      <c r="B282" s="1" t="s">
        <v>74</v>
      </c>
      <c r="C282" s="1" t="s">
        <v>75</v>
      </c>
      <c r="D282" s="1" t="s">
        <v>76</v>
      </c>
      <c r="E282" s="1" t="s">
        <v>47</v>
      </c>
      <c r="F282" s="1" t="s">
        <v>48</v>
      </c>
      <c r="G282" s="1" t="s">
        <v>24</v>
      </c>
      <c r="H282" s="1" t="s">
        <v>25</v>
      </c>
      <c r="I282" s="1" t="s">
        <v>77</v>
      </c>
      <c r="J282" s="1" t="s">
        <v>78</v>
      </c>
      <c r="K282" s="1" t="s">
        <v>28</v>
      </c>
      <c r="L282" s="1" t="s">
        <v>29</v>
      </c>
      <c r="M282" s="1" t="s">
        <v>30</v>
      </c>
      <c r="N282" s="1" t="s">
        <v>31</v>
      </c>
      <c r="O282" s="1">
        <v>1996</v>
      </c>
      <c r="P282" s="1">
        <v>82584510000</v>
      </c>
      <c r="Q282" s="1"/>
      <c r="R282" s="1"/>
    </row>
    <row r="283" spans="1:18" ht="30" x14ac:dyDescent="0.25">
      <c r="A283" s="1" t="s">
        <v>73</v>
      </c>
      <c r="B283" s="1" t="s">
        <v>74</v>
      </c>
      <c r="C283" s="1" t="s">
        <v>75</v>
      </c>
      <c r="D283" s="1" t="s">
        <v>76</v>
      </c>
      <c r="E283" s="1" t="s">
        <v>47</v>
      </c>
      <c r="F283" s="1" t="s">
        <v>48</v>
      </c>
      <c r="G283" s="1" t="s">
        <v>24</v>
      </c>
      <c r="H283" s="1" t="s">
        <v>25</v>
      </c>
      <c r="I283" s="1" t="s">
        <v>77</v>
      </c>
      <c r="J283" s="1" t="s">
        <v>78</v>
      </c>
      <c r="K283" s="1" t="s">
        <v>28</v>
      </c>
      <c r="L283" s="1" t="s">
        <v>29</v>
      </c>
      <c r="M283" s="1" t="s">
        <v>30</v>
      </c>
      <c r="N283" s="1" t="s">
        <v>31</v>
      </c>
      <c r="O283" s="1">
        <v>1997</v>
      </c>
      <c r="P283" s="1">
        <v>79914386000</v>
      </c>
      <c r="Q283" s="1"/>
      <c r="R283" s="1"/>
    </row>
    <row r="284" spans="1:18" ht="30" x14ac:dyDescent="0.25">
      <c r="A284" s="1" t="s">
        <v>73</v>
      </c>
      <c r="B284" s="1" t="s">
        <v>74</v>
      </c>
      <c r="C284" s="1" t="s">
        <v>75</v>
      </c>
      <c r="D284" s="1" t="s">
        <v>76</v>
      </c>
      <c r="E284" s="1" t="s">
        <v>47</v>
      </c>
      <c r="F284" s="1" t="s">
        <v>48</v>
      </c>
      <c r="G284" s="1" t="s">
        <v>24</v>
      </c>
      <c r="H284" s="1" t="s">
        <v>25</v>
      </c>
      <c r="I284" s="1" t="s">
        <v>77</v>
      </c>
      <c r="J284" s="1" t="s">
        <v>78</v>
      </c>
      <c r="K284" s="1" t="s">
        <v>28</v>
      </c>
      <c r="L284" s="1" t="s">
        <v>29</v>
      </c>
      <c r="M284" s="1" t="s">
        <v>30</v>
      </c>
      <c r="N284" s="1" t="s">
        <v>31</v>
      </c>
      <c r="O284" s="1">
        <v>1998</v>
      </c>
      <c r="P284" s="1">
        <v>84163533000</v>
      </c>
      <c r="Q284" s="1"/>
      <c r="R284" s="1"/>
    </row>
    <row r="285" spans="1:18" ht="30" x14ac:dyDescent="0.25">
      <c r="A285" s="1" t="s">
        <v>73</v>
      </c>
      <c r="B285" s="1" t="s">
        <v>74</v>
      </c>
      <c r="C285" s="1" t="s">
        <v>75</v>
      </c>
      <c r="D285" s="1" t="s">
        <v>76</v>
      </c>
      <c r="E285" s="1" t="s">
        <v>47</v>
      </c>
      <c r="F285" s="1" t="s">
        <v>48</v>
      </c>
      <c r="G285" s="1" t="s">
        <v>24</v>
      </c>
      <c r="H285" s="1" t="s">
        <v>25</v>
      </c>
      <c r="I285" s="1" t="s">
        <v>77</v>
      </c>
      <c r="J285" s="1" t="s">
        <v>78</v>
      </c>
      <c r="K285" s="1" t="s">
        <v>28</v>
      </c>
      <c r="L285" s="1" t="s">
        <v>29</v>
      </c>
      <c r="M285" s="1" t="s">
        <v>30</v>
      </c>
      <c r="N285" s="1" t="s">
        <v>31</v>
      </c>
      <c r="O285" s="1">
        <v>1999</v>
      </c>
      <c r="P285" s="1">
        <v>80993804000</v>
      </c>
      <c r="Q285" s="1"/>
      <c r="R285" s="1"/>
    </row>
    <row r="286" spans="1:18" ht="30" x14ac:dyDescent="0.25">
      <c r="A286" s="1" t="s">
        <v>73</v>
      </c>
      <c r="B286" s="1" t="s">
        <v>74</v>
      </c>
      <c r="C286" s="1" t="s">
        <v>75</v>
      </c>
      <c r="D286" s="1" t="s">
        <v>76</v>
      </c>
      <c r="E286" s="1" t="s">
        <v>47</v>
      </c>
      <c r="F286" s="1" t="s">
        <v>48</v>
      </c>
      <c r="G286" s="1" t="s">
        <v>24</v>
      </c>
      <c r="H286" s="1" t="s">
        <v>25</v>
      </c>
      <c r="I286" s="1" t="s">
        <v>77</v>
      </c>
      <c r="J286" s="1" t="s">
        <v>78</v>
      </c>
      <c r="K286" s="1" t="s">
        <v>28</v>
      </c>
      <c r="L286" s="1" t="s">
        <v>29</v>
      </c>
      <c r="M286" s="1" t="s">
        <v>30</v>
      </c>
      <c r="N286" s="1" t="s">
        <v>31</v>
      </c>
      <c r="O286" s="1">
        <v>2000</v>
      </c>
      <c r="P286" s="1">
        <v>80014741109</v>
      </c>
      <c r="Q286" s="1"/>
      <c r="R286" s="1"/>
    </row>
    <row r="287" spans="1:18" ht="30" x14ac:dyDescent="0.25">
      <c r="A287" s="1" t="s">
        <v>73</v>
      </c>
      <c r="B287" s="1" t="s">
        <v>74</v>
      </c>
      <c r="C287" s="1" t="s">
        <v>75</v>
      </c>
      <c r="D287" s="1" t="s">
        <v>76</v>
      </c>
      <c r="E287" s="1" t="s">
        <v>47</v>
      </c>
      <c r="F287" s="1" t="s">
        <v>48</v>
      </c>
      <c r="G287" s="1" t="s">
        <v>24</v>
      </c>
      <c r="H287" s="1" t="s">
        <v>25</v>
      </c>
      <c r="I287" s="1" t="s">
        <v>77</v>
      </c>
      <c r="J287" s="1" t="s">
        <v>78</v>
      </c>
      <c r="K287" s="1" t="s">
        <v>28</v>
      </c>
      <c r="L287" s="1" t="s">
        <v>29</v>
      </c>
      <c r="M287" s="1" t="s">
        <v>30</v>
      </c>
      <c r="N287" s="1" t="s">
        <v>31</v>
      </c>
      <c r="O287" s="1">
        <v>2001</v>
      </c>
      <c r="P287" s="1">
        <v>79636871258</v>
      </c>
      <c r="Q287" s="1"/>
      <c r="R287" s="1"/>
    </row>
    <row r="288" spans="1:18" ht="30" x14ac:dyDescent="0.25">
      <c r="A288" s="1" t="s">
        <v>73</v>
      </c>
      <c r="B288" s="1" t="s">
        <v>74</v>
      </c>
      <c r="C288" s="1" t="s">
        <v>75</v>
      </c>
      <c r="D288" s="1" t="s">
        <v>76</v>
      </c>
      <c r="E288" s="1" t="s">
        <v>47</v>
      </c>
      <c r="F288" s="1" t="s">
        <v>48</v>
      </c>
      <c r="G288" s="1" t="s">
        <v>24</v>
      </c>
      <c r="H288" s="1" t="s">
        <v>25</v>
      </c>
      <c r="I288" s="1" t="s">
        <v>77</v>
      </c>
      <c r="J288" s="1" t="s">
        <v>78</v>
      </c>
      <c r="K288" s="1" t="s">
        <v>28</v>
      </c>
      <c r="L288" s="1" t="s">
        <v>29</v>
      </c>
      <c r="M288" s="1" t="s">
        <v>30</v>
      </c>
      <c r="N288" s="1" t="s">
        <v>31</v>
      </c>
      <c r="O288" s="1">
        <v>2002</v>
      </c>
      <c r="P288" s="1">
        <v>84848713002</v>
      </c>
      <c r="Q288" s="1"/>
      <c r="R288" s="1"/>
    </row>
    <row r="289" spans="1:18" ht="30" x14ac:dyDescent="0.25">
      <c r="A289" s="1" t="s">
        <v>73</v>
      </c>
      <c r="B289" s="1" t="s">
        <v>74</v>
      </c>
      <c r="C289" s="1" t="s">
        <v>75</v>
      </c>
      <c r="D289" s="1" t="s">
        <v>76</v>
      </c>
      <c r="E289" s="1" t="s">
        <v>47</v>
      </c>
      <c r="F289" s="1" t="s">
        <v>48</v>
      </c>
      <c r="G289" s="1" t="s">
        <v>24</v>
      </c>
      <c r="H289" s="1" t="s">
        <v>25</v>
      </c>
      <c r="I289" s="1" t="s">
        <v>77</v>
      </c>
      <c r="J289" s="1" t="s">
        <v>78</v>
      </c>
      <c r="K289" s="1" t="s">
        <v>28</v>
      </c>
      <c r="L289" s="1" t="s">
        <v>29</v>
      </c>
      <c r="M289" s="1" t="s">
        <v>30</v>
      </c>
      <c r="N289" s="1" t="s">
        <v>31</v>
      </c>
      <c r="O289" s="1">
        <v>2003</v>
      </c>
      <c r="P289" s="1">
        <v>97780672074</v>
      </c>
      <c r="Q289" s="1"/>
      <c r="R289" s="1"/>
    </row>
    <row r="290" spans="1:18" ht="30" x14ac:dyDescent="0.25">
      <c r="A290" s="1" t="s">
        <v>73</v>
      </c>
      <c r="B290" s="1" t="s">
        <v>74</v>
      </c>
      <c r="C290" s="1" t="s">
        <v>75</v>
      </c>
      <c r="D290" s="1" t="s">
        <v>76</v>
      </c>
      <c r="E290" s="1" t="s">
        <v>47</v>
      </c>
      <c r="F290" s="1" t="s">
        <v>48</v>
      </c>
      <c r="G290" s="1" t="s">
        <v>24</v>
      </c>
      <c r="H290" s="1" t="s">
        <v>25</v>
      </c>
      <c r="I290" s="1" t="s">
        <v>77</v>
      </c>
      <c r="J290" s="1" t="s">
        <v>78</v>
      </c>
      <c r="K290" s="1" t="s">
        <v>28</v>
      </c>
      <c r="L290" s="1" t="s">
        <v>29</v>
      </c>
      <c r="M290" s="1" t="s">
        <v>30</v>
      </c>
      <c r="N290" s="1" t="s">
        <v>31</v>
      </c>
      <c r="O290" s="1">
        <v>2004</v>
      </c>
      <c r="P290" s="1">
        <v>113898667064</v>
      </c>
      <c r="Q290" s="1"/>
      <c r="R290" s="1"/>
    </row>
    <row r="291" spans="1:18" ht="30" x14ac:dyDescent="0.25">
      <c r="A291" s="1" t="s">
        <v>73</v>
      </c>
      <c r="B291" s="1" t="s">
        <v>74</v>
      </c>
      <c r="C291" s="1" t="s">
        <v>75</v>
      </c>
      <c r="D291" s="1" t="s">
        <v>76</v>
      </c>
      <c r="E291" s="1" t="s">
        <v>47</v>
      </c>
      <c r="F291" s="1" t="s">
        <v>48</v>
      </c>
      <c r="G291" s="1" t="s">
        <v>24</v>
      </c>
      <c r="H291" s="1" t="s">
        <v>25</v>
      </c>
      <c r="I291" s="1" t="s">
        <v>77</v>
      </c>
      <c r="J291" s="1" t="s">
        <v>78</v>
      </c>
      <c r="K291" s="1" t="s">
        <v>28</v>
      </c>
      <c r="L291" s="1" t="s">
        <v>29</v>
      </c>
      <c r="M291" s="1" t="s">
        <v>30</v>
      </c>
      <c r="N291" s="1" t="s">
        <v>31</v>
      </c>
      <c r="O291" s="1">
        <v>2005</v>
      </c>
      <c r="P291" s="1">
        <v>121476893996</v>
      </c>
      <c r="Q291" s="1"/>
      <c r="R291" s="1"/>
    </row>
    <row r="292" spans="1:18" ht="30" x14ac:dyDescent="0.25">
      <c r="A292" s="1" t="s">
        <v>73</v>
      </c>
      <c r="B292" s="1" t="s">
        <v>74</v>
      </c>
      <c r="C292" s="1" t="s">
        <v>75</v>
      </c>
      <c r="D292" s="1" t="s">
        <v>76</v>
      </c>
      <c r="E292" s="1" t="s">
        <v>47</v>
      </c>
      <c r="F292" s="1" t="s">
        <v>48</v>
      </c>
      <c r="G292" s="1" t="s">
        <v>24</v>
      </c>
      <c r="H292" s="1" t="s">
        <v>25</v>
      </c>
      <c r="I292" s="1" t="s">
        <v>77</v>
      </c>
      <c r="J292" s="1" t="s">
        <v>78</v>
      </c>
      <c r="K292" s="1" t="s">
        <v>28</v>
      </c>
      <c r="L292" s="1" t="s">
        <v>29</v>
      </c>
      <c r="M292" s="1" t="s">
        <v>30</v>
      </c>
      <c r="N292" s="1" t="s">
        <v>31</v>
      </c>
      <c r="O292" s="1">
        <v>2006</v>
      </c>
      <c r="P292" s="1">
        <v>127687573466</v>
      </c>
      <c r="Q292" s="1"/>
      <c r="R292" s="1"/>
    </row>
    <row r="293" spans="1:18" ht="30" x14ac:dyDescent="0.25">
      <c r="A293" s="1" t="s">
        <v>73</v>
      </c>
      <c r="B293" s="1" t="s">
        <v>74</v>
      </c>
      <c r="C293" s="1" t="s">
        <v>75</v>
      </c>
      <c r="D293" s="1" t="s">
        <v>76</v>
      </c>
      <c r="E293" s="1" t="s">
        <v>47</v>
      </c>
      <c r="F293" s="1" t="s">
        <v>48</v>
      </c>
      <c r="G293" s="1" t="s">
        <v>24</v>
      </c>
      <c r="H293" s="1" t="s">
        <v>25</v>
      </c>
      <c r="I293" s="1" t="s">
        <v>77</v>
      </c>
      <c r="J293" s="1" t="s">
        <v>78</v>
      </c>
      <c r="K293" s="1" t="s">
        <v>28</v>
      </c>
      <c r="L293" s="1" t="s">
        <v>29</v>
      </c>
      <c r="M293" s="1" t="s">
        <v>30</v>
      </c>
      <c r="N293" s="1" t="s">
        <v>31</v>
      </c>
      <c r="O293" s="1">
        <v>2007</v>
      </c>
      <c r="P293" s="1">
        <v>148193770376</v>
      </c>
      <c r="Q293" s="1"/>
      <c r="R293" s="1"/>
    </row>
    <row r="294" spans="1:18" ht="30" x14ac:dyDescent="0.25">
      <c r="A294" s="1" t="s">
        <v>73</v>
      </c>
      <c r="B294" s="1" t="s">
        <v>74</v>
      </c>
      <c r="C294" s="1" t="s">
        <v>75</v>
      </c>
      <c r="D294" s="1" t="s">
        <v>76</v>
      </c>
      <c r="E294" s="1" t="s">
        <v>47</v>
      </c>
      <c r="F294" s="1" t="s">
        <v>48</v>
      </c>
      <c r="G294" s="1" t="s">
        <v>24</v>
      </c>
      <c r="H294" s="1" t="s">
        <v>25</v>
      </c>
      <c r="I294" s="1" t="s">
        <v>77</v>
      </c>
      <c r="J294" s="1" t="s">
        <v>78</v>
      </c>
      <c r="K294" s="1" t="s">
        <v>28</v>
      </c>
      <c r="L294" s="1" t="s">
        <v>29</v>
      </c>
      <c r="M294" s="1" t="s">
        <v>30</v>
      </c>
      <c r="N294" s="1" t="s">
        <v>31</v>
      </c>
      <c r="O294" s="1">
        <v>2008</v>
      </c>
      <c r="P294" s="1">
        <v>164174753726</v>
      </c>
      <c r="Q294" s="1"/>
      <c r="R294" s="1"/>
    </row>
    <row r="295" spans="1:18" ht="30" x14ac:dyDescent="0.25">
      <c r="A295" s="1" t="s">
        <v>73</v>
      </c>
      <c r="B295" s="1" t="s">
        <v>74</v>
      </c>
      <c r="C295" s="1" t="s">
        <v>75</v>
      </c>
      <c r="D295" s="1" t="s">
        <v>76</v>
      </c>
      <c r="E295" s="1" t="s">
        <v>47</v>
      </c>
      <c r="F295" s="1" t="s">
        <v>48</v>
      </c>
      <c r="G295" s="1" t="s">
        <v>24</v>
      </c>
      <c r="H295" s="1" t="s">
        <v>25</v>
      </c>
      <c r="I295" s="1" t="s">
        <v>77</v>
      </c>
      <c r="J295" s="1" t="s">
        <v>78</v>
      </c>
      <c r="K295" s="1" t="s">
        <v>28</v>
      </c>
      <c r="L295" s="1" t="s">
        <v>29</v>
      </c>
      <c r="M295" s="1" t="s">
        <v>30</v>
      </c>
      <c r="N295" s="1" t="s">
        <v>31</v>
      </c>
      <c r="O295" s="1">
        <v>2009</v>
      </c>
      <c r="P295" s="1">
        <v>189528827814</v>
      </c>
      <c r="Q295" s="1" t="s">
        <v>44</v>
      </c>
      <c r="R295" s="1"/>
    </row>
    <row r="296" spans="1:18" ht="30" x14ac:dyDescent="0.25">
      <c r="A296" s="1" t="s">
        <v>73</v>
      </c>
      <c r="B296" s="1" t="s">
        <v>74</v>
      </c>
      <c r="C296" s="1" t="s">
        <v>75</v>
      </c>
      <c r="D296" s="1" t="s">
        <v>76</v>
      </c>
      <c r="E296" s="1" t="s">
        <v>47</v>
      </c>
      <c r="F296" s="1" t="s">
        <v>48</v>
      </c>
      <c r="G296" s="1" t="s">
        <v>24</v>
      </c>
      <c r="H296" s="1" t="s">
        <v>25</v>
      </c>
      <c r="I296" s="1" t="s">
        <v>77</v>
      </c>
      <c r="J296" s="1" t="s">
        <v>78</v>
      </c>
      <c r="K296" s="1" t="s">
        <v>28</v>
      </c>
      <c r="L296" s="1" t="s">
        <v>29</v>
      </c>
      <c r="M296" s="1" t="s">
        <v>30</v>
      </c>
      <c r="N296" s="1" t="s">
        <v>31</v>
      </c>
      <c r="O296" s="1">
        <v>2010</v>
      </c>
      <c r="P296" s="1">
        <v>191163440590</v>
      </c>
      <c r="Q296" s="1"/>
      <c r="R296" s="1"/>
    </row>
    <row r="297" spans="1:18" ht="30" x14ac:dyDescent="0.25">
      <c r="A297" s="1" t="s">
        <v>73</v>
      </c>
      <c r="B297" s="1" t="s">
        <v>74</v>
      </c>
      <c r="C297" s="1" t="s">
        <v>75</v>
      </c>
      <c r="D297" s="1" t="s">
        <v>76</v>
      </c>
      <c r="E297" s="1" t="s">
        <v>47</v>
      </c>
      <c r="F297" s="1" t="s">
        <v>48</v>
      </c>
      <c r="G297" s="1" t="s">
        <v>24</v>
      </c>
      <c r="H297" s="1" t="s">
        <v>25</v>
      </c>
      <c r="I297" s="1" t="s">
        <v>77</v>
      </c>
      <c r="J297" s="1" t="s">
        <v>78</v>
      </c>
      <c r="K297" s="1" t="s">
        <v>28</v>
      </c>
      <c r="L297" s="1" t="s">
        <v>29</v>
      </c>
      <c r="M297" s="1" t="s">
        <v>30</v>
      </c>
      <c r="N297" s="1" t="s">
        <v>31</v>
      </c>
      <c r="O297" s="1">
        <v>2011</v>
      </c>
      <c r="P297" s="1">
        <v>223397349014</v>
      </c>
      <c r="Q297" s="1"/>
      <c r="R297" s="1"/>
    </row>
    <row r="298" spans="1:18" ht="30" x14ac:dyDescent="0.25">
      <c r="A298" s="1" t="s">
        <v>73</v>
      </c>
      <c r="B298" s="1" t="s">
        <v>74</v>
      </c>
      <c r="C298" s="1" t="s">
        <v>75</v>
      </c>
      <c r="D298" s="1" t="s">
        <v>76</v>
      </c>
      <c r="E298" s="1" t="s">
        <v>47</v>
      </c>
      <c r="F298" s="1" t="s">
        <v>48</v>
      </c>
      <c r="G298" s="1" t="s">
        <v>24</v>
      </c>
      <c r="H298" s="1" t="s">
        <v>25</v>
      </c>
      <c r="I298" s="1" t="s">
        <v>77</v>
      </c>
      <c r="J298" s="1" t="s">
        <v>78</v>
      </c>
      <c r="K298" s="1" t="s">
        <v>28</v>
      </c>
      <c r="L298" s="1" t="s">
        <v>29</v>
      </c>
      <c r="M298" s="1" t="s">
        <v>30</v>
      </c>
      <c r="N298" s="1" t="s">
        <v>31</v>
      </c>
      <c r="O298" s="1">
        <v>2012</v>
      </c>
      <c r="P298" s="1">
        <v>210661902175</v>
      </c>
      <c r="Q298" s="1" t="s">
        <v>80</v>
      </c>
      <c r="R298" s="1"/>
    </row>
    <row r="299" spans="1:18" ht="30" x14ac:dyDescent="0.25">
      <c r="A299" s="1" t="s">
        <v>73</v>
      </c>
      <c r="B299" s="1" t="s">
        <v>74</v>
      </c>
      <c r="C299" s="1" t="s">
        <v>75</v>
      </c>
      <c r="D299" s="1" t="s">
        <v>76</v>
      </c>
      <c r="E299" s="1" t="s">
        <v>47</v>
      </c>
      <c r="F299" s="1" t="s">
        <v>48</v>
      </c>
      <c r="G299" s="1" t="s">
        <v>32</v>
      </c>
      <c r="H299" s="1" t="s">
        <v>33</v>
      </c>
      <c r="I299" s="1" t="s">
        <v>77</v>
      </c>
      <c r="J299" s="1" t="s">
        <v>78</v>
      </c>
      <c r="K299" s="1" t="s">
        <v>28</v>
      </c>
      <c r="L299" s="1" t="s">
        <v>29</v>
      </c>
      <c r="M299" s="1" t="s">
        <v>30</v>
      </c>
      <c r="N299" s="1" t="s">
        <v>31</v>
      </c>
      <c r="O299" s="1">
        <v>1988</v>
      </c>
      <c r="P299" s="1">
        <v>42401650000</v>
      </c>
      <c r="Q299" s="1"/>
      <c r="R299" s="1"/>
    </row>
    <row r="300" spans="1:18" ht="30" x14ac:dyDescent="0.25">
      <c r="A300" s="1" t="s">
        <v>73</v>
      </c>
      <c r="B300" s="1" t="s">
        <v>74</v>
      </c>
      <c r="C300" s="1" t="s">
        <v>75</v>
      </c>
      <c r="D300" s="1" t="s">
        <v>76</v>
      </c>
      <c r="E300" s="1" t="s">
        <v>47</v>
      </c>
      <c r="F300" s="1" t="s">
        <v>48</v>
      </c>
      <c r="G300" s="1" t="s">
        <v>32</v>
      </c>
      <c r="H300" s="1" t="s">
        <v>33</v>
      </c>
      <c r="I300" s="1" t="s">
        <v>77</v>
      </c>
      <c r="J300" s="1" t="s">
        <v>78</v>
      </c>
      <c r="K300" s="1" t="s">
        <v>28</v>
      </c>
      <c r="L300" s="1" t="s">
        <v>29</v>
      </c>
      <c r="M300" s="1" t="s">
        <v>30</v>
      </c>
      <c r="N300" s="1" t="s">
        <v>31</v>
      </c>
      <c r="O300" s="1">
        <v>1989</v>
      </c>
      <c r="P300" s="1">
        <v>45017940000</v>
      </c>
      <c r="Q300" s="1"/>
      <c r="R300" s="1"/>
    </row>
    <row r="301" spans="1:18" ht="30" x14ac:dyDescent="0.25">
      <c r="A301" s="1" t="s">
        <v>73</v>
      </c>
      <c r="B301" s="1" t="s">
        <v>74</v>
      </c>
      <c r="C301" s="1" t="s">
        <v>75</v>
      </c>
      <c r="D301" s="1" t="s">
        <v>76</v>
      </c>
      <c r="E301" s="1" t="s">
        <v>47</v>
      </c>
      <c r="F301" s="1" t="s">
        <v>48</v>
      </c>
      <c r="G301" s="1" t="s">
        <v>32</v>
      </c>
      <c r="H301" s="1" t="s">
        <v>33</v>
      </c>
      <c r="I301" s="1" t="s">
        <v>77</v>
      </c>
      <c r="J301" s="1" t="s">
        <v>78</v>
      </c>
      <c r="K301" s="1" t="s">
        <v>28</v>
      </c>
      <c r="L301" s="1" t="s">
        <v>29</v>
      </c>
      <c r="M301" s="1" t="s">
        <v>30</v>
      </c>
      <c r="N301" s="1" t="s">
        <v>31</v>
      </c>
      <c r="O301" s="1">
        <v>1990</v>
      </c>
      <c r="P301" s="1">
        <v>50455000000</v>
      </c>
      <c r="Q301" s="1"/>
      <c r="R301" s="1"/>
    </row>
    <row r="302" spans="1:18" ht="30" x14ac:dyDescent="0.25">
      <c r="A302" s="1" t="s">
        <v>73</v>
      </c>
      <c r="B302" s="1" t="s">
        <v>74</v>
      </c>
      <c r="C302" s="1" t="s">
        <v>75</v>
      </c>
      <c r="D302" s="1" t="s">
        <v>76</v>
      </c>
      <c r="E302" s="1" t="s">
        <v>47</v>
      </c>
      <c r="F302" s="1" t="s">
        <v>48</v>
      </c>
      <c r="G302" s="1" t="s">
        <v>32</v>
      </c>
      <c r="H302" s="1" t="s">
        <v>33</v>
      </c>
      <c r="I302" s="1" t="s">
        <v>77</v>
      </c>
      <c r="J302" s="1" t="s">
        <v>78</v>
      </c>
      <c r="K302" s="1" t="s">
        <v>28</v>
      </c>
      <c r="L302" s="1" t="s">
        <v>29</v>
      </c>
      <c r="M302" s="1" t="s">
        <v>30</v>
      </c>
      <c r="N302" s="1" t="s">
        <v>31</v>
      </c>
      <c r="O302" s="1">
        <v>1991</v>
      </c>
      <c r="P302" s="1">
        <v>52780000000</v>
      </c>
      <c r="Q302" s="1"/>
      <c r="R302" s="1"/>
    </row>
    <row r="303" spans="1:18" ht="30" x14ac:dyDescent="0.25">
      <c r="A303" s="1" t="s">
        <v>73</v>
      </c>
      <c r="B303" s="1" t="s">
        <v>74</v>
      </c>
      <c r="C303" s="1" t="s">
        <v>75</v>
      </c>
      <c r="D303" s="1" t="s">
        <v>76</v>
      </c>
      <c r="E303" s="1" t="s">
        <v>47</v>
      </c>
      <c r="F303" s="1" t="s">
        <v>48</v>
      </c>
      <c r="G303" s="1" t="s">
        <v>32</v>
      </c>
      <c r="H303" s="1" t="s">
        <v>33</v>
      </c>
      <c r="I303" s="1" t="s">
        <v>77</v>
      </c>
      <c r="J303" s="1" t="s">
        <v>78</v>
      </c>
      <c r="K303" s="1" t="s">
        <v>28</v>
      </c>
      <c r="L303" s="1" t="s">
        <v>29</v>
      </c>
      <c r="M303" s="1" t="s">
        <v>30</v>
      </c>
      <c r="N303" s="1" t="s">
        <v>31</v>
      </c>
      <c r="O303" s="1">
        <v>1992</v>
      </c>
      <c r="P303" s="1">
        <v>54572000000</v>
      </c>
      <c r="Q303" s="1"/>
      <c r="R303" s="1"/>
    </row>
    <row r="304" spans="1:18" ht="30" x14ac:dyDescent="0.25">
      <c r="A304" s="1" t="s">
        <v>73</v>
      </c>
      <c r="B304" s="1" t="s">
        <v>74</v>
      </c>
      <c r="C304" s="1" t="s">
        <v>75</v>
      </c>
      <c r="D304" s="1" t="s">
        <v>76</v>
      </c>
      <c r="E304" s="1" t="s">
        <v>47</v>
      </c>
      <c r="F304" s="1" t="s">
        <v>48</v>
      </c>
      <c r="G304" s="1" t="s">
        <v>32</v>
      </c>
      <c r="H304" s="1" t="s">
        <v>33</v>
      </c>
      <c r="I304" s="1" t="s">
        <v>77</v>
      </c>
      <c r="J304" s="1" t="s">
        <v>78</v>
      </c>
      <c r="K304" s="1" t="s">
        <v>28</v>
      </c>
      <c r="L304" s="1" t="s">
        <v>29</v>
      </c>
      <c r="M304" s="1" t="s">
        <v>30</v>
      </c>
      <c r="N304" s="1" t="s">
        <v>31</v>
      </c>
      <c r="O304" s="1">
        <v>1993</v>
      </c>
      <c r="P304" s="1">
        <v>55737000000</v>
      </c>
      <c r="Q304" s="1"/>
      <c r="R304" s="1"/>
    </row>
    <row r="305" spans="1:18" ht="30" x14ac:dyDescent="0.25">
      <c r="A305" s="1" t="s">
        <v>73</v>
      </c>
      <c r="B305" s="1" t="s">
        <v>74</v>
      </c>
      <c r="C305" s="1" t="s">
        <v>75</v>
      </c>
      <c r="D305" s="1" t="s">
        <v>76</v>
      </c>
      <c r="E305" s="1" t="s">
        <v>47</v>
      </c>
      <c r="F305" s="1" t="s">
        <v>48</v>
      </c>
      <c r="G305" s="1" t="s">
        <v>32</v>
      </c>
      <c r="H305" s="1" t="s">
        <v>33</v>
      </c>
      <c r="I305" s="1" t="s">
        <v>77</v>
      </c>
      <c r="J305" s="1" t="s">
        <v>78</v>
      </c>
      <c r="K305" s="1" t="s">
        <v>28</v>
      </c>
      <c r="L305" s="1" t="s">
        <v>29</v>
      </c>
      <c r="M305" s="1" t="s">
        <v>30</v>
      </c>
      <c r="N305" s="1" t="s">
        <v>31</v>
      </c>
      <c r="O305" s="1">
        <v>1994</v>
      </c>
      <c r="P305" s="1">
        <v>56176840000</v>
      </c>
      <c r="Q305" s="1"/>
      <c r="R305" s="1"/>
    </row>
    <row r="306" spans="1:18" ht="30" x14ac:dyDescent="0.25">
      <c r="A306" s="1" t="s">
        <v>73</v>
      </c>
      <c r="B306" s="1" t="s">
        <v>74</v>
      </c>
      <c r="C306" s="1" t="s">
        <v>75</v>
      </c>
      <c r="D306" s="1" t="s">
        <v>76</v>
      </c>
      <c r="E306" s="1" t="s">
        <v>47</v>
      </c>
      <c r="F306" s="1" t="s">
        <v>48</v>
      </c>
      <c r="G306" s="1" t="s">
        <v>32</v>
      </c>
      <c r="H306" s="1" t="s">
        <v>33</v>
      </c>
      <c r="I306" s="1" t="s">
        <v>77</v>
      </c>
      <c r="J306" s="1" t="s">
        <v>78</v>
      </c>
      <c r="K306" s="1" t="s">
        <v>28</v>
      </c>
      <c r="L306" s="1" t="s">
        <v>29</v>
      </c>
      <c r="M306" s="1" t="s">
        <v>30</v>
      </c>
      <c r="N306" s="1" t="s">
        <v>31</v>
      </c>
      <c r="O306" s="1">
        <v>1995</v>
      </c>
      <c r="P306" s="1">
        <v>64523090000</v>
      </c>
      <c r="Q306" s="1"/>
      <c r="R306" s="1"/>
    </row>
    <row r="307" spans="1:18" ht="30" x14ac:dyDescent="0.25">
      <c r="A307" s="1" t="s">
        <v>73</v>
      </c>
      <c r="B307" s="1" t="s">
        <v>74</v>
      </c>
      <c r="C307" s="1" t="s">
        <v>75</v>
      </c>
      <c r="D307" s="1" t="s">
        <v>76</v>
      </c>
      <c r="E307" s="1" t="s">
        <v>47</v>
      </c>
      <c r="F307" s="1" t="s">
        <v>48</v>
      </c>
      <c r="G307" s="1" t="s">
        <v>32</v>
      </c>
      <c r="H307" s="1" t="s">
        <v>33</v>
      </c>
      <c r="I307" s="1" t="s">
        <v>77</v>
      </c>
      <c r="J307" s="1" t="s">
        <v>78</v>
      </c>
      <c r="K307" s="1" t="s">
        <v>28</v>
      </c>
      <c r="L307" s="1" t="s">
        <v>29</v>
      </c>
      <c r="M307" s="1" t="s">
        <v>30</v>
      </c>
      <c r="N307" s="1" t="s">
        <v>31</v>
      </c>
      <c r="O307" s="1">
        <v>1996</v>
      </c>
      <c r="P307" s="1">
        <v>65617180000</v>
      </c>
      <c r="Q307" s="1"/>
      <c r="R307" s="1"/>
    </row>
    <row r="308" spans="1:18" ht="30" x14ac:dyDescent="0.25">
      <c r="A308" s="1" t="s">
        <v>73</v>
      </c>
      <c r="B308" s="1" t="s">
        <v>74</v>
      </c>
      <c r="C308" s="1" t="s">
        <v>75</v>
      </c>
      <c r="D308" s="1" t="s">
        <v>76</v>
      </c>
      <c r="E308" s="1" t="s">
        <v>47</v>
      </c>
      <c r="F308" s="1" t="s">
        <v>48</v>
      </c>
      <c r="G308" s="1" t="s">
        <v>32</v>
      </c>
      <c r="H308" s="1" t="s">
        <v>33</v>
      </c>
      <c r="I308" s="1" t="s">
        <v>77</v>
      </c>
      <c r="J308" s="1" t="s">
        <v>78</v>
      </c>
      <c r="K308" s="1" t="s">
        <v>28</v>
      </c>
      <c r="L308" s="1" t="s">
        <v>29</v>
      </c>
      <c r="M308" s="1" t="s">
        <v>30</v>
      </c>
      <c r="N308" s="1" t="s">
        <v>31</v>
      </c>
      <c r="O308" s="1">
        <v>1997</v>
      </c>
      <c r="P308" s="1">
        <v>62596670000</v>
      </c>
      <c r="Q308" s="1"/>
      <c r="R308" s="1"/>
    </row>
    <row r="309" spans="1:18" ht="30" x14ac:dyDescent="0.25">
      <c r="A309" s="1" t="s">
        <v>73</v>
      </c>
      <c r="B309" s="1" t="s">
        <v>74</v>
      </c>
      <c r="C309" s="1" t="s">
        <v>75</v>
      </c>
      <c r="D309" s="1" t="s">
        <v>76</v>
      </c>
      <c r="E309" s="1" t="s">
        <v>47</v>
      </c>
      <c r="F309" s="1" t="s">
        <v>48</v>
      </c>
      <c r="G309" s="1" t="s">
        <v>32</v>
      </c>
      <c r="H309" s="1" t="s">
        <v>33</v>
      </c>
      <c r="I309" s="1" t="s">
        <v>77</v>
      </c>
      <c r="J309" s="1" t="s">
        <v>78</v>
      </c>
      <c r="K309" s="1" t="s">
        <v>28</v>
      </c>
      <c r="L309" s="1" t="s">
        <v>29</v>
      </c>
      <c r="M309" s="1" t="s">
        <v>30</v>
      </c>
      <c r="N309" s="1" t="s">
        <v>31</v>
      </c>
      <c r="O309" s="1">
        <v>1998</v>
      </c>
      <c r="P309" s="1">
        <v>66431870000</v>
      </c>
      <c r="Q309" s="1"/>
      <c r="R309" s="1"/>
    </row>
    <row r="310" spans="1:18" ht="30" x14ac:dyDescent="0.25">
      <c r="A310" s="1" t="s">
        <v>73</v>
      </c>
      <c r="B310" s="1" t="s">
        <v>74</v>
      </c>
      <c r="C310" s="1" t="s">
        <v>75</v>
      </c>
      <c r="D310" s="1" t="s">
        <v>76</v>
      </c>
      <c r="E310" s="1" t="s">
        <v>47</v>
      </c>
      <c r="F310" s="1" t="s">
        <v>48</v>
      </c>
      <c r="G310" s="1" t="s">
        <v>32</v>
      </c>
      <c r="H310" s="1" t="s">
        <v>33</v>
      </c>
      <c r="I310" s="1" t="s">
        <v>77</v>
      </c>
      <c r="J310" s="1" t="s">
        <v>78</v>
      </c>
      <c r="K310" s="1" t="s">
        <v>28</v>
      </c>
      <c r="L310" s="1" t="s">
        <v>29</v>
      </c>
      <c r="M310" s="1" t="s">
        <v>30</v>
      </c>
      <c r="N310" s="1" t="s">
        <v>31</v>
      </c>
      <c r="O310" s="1">
        <v>1999</v>
      </c>
      <c r="P310" s="1">
        <v>62102370000</v>
      </c>
      <c r="Q310" s="1"/>
      <c r="R310" s="1"/>
    </row>
    <row r="311" spans="1:18" ht="30" x14ac:dyDescent="0.25">
      <c r="A311" s="1" t="s">
        <v>73</v>
      </c>
      <c r="B311" s="1" t="s">
        <v>74</v>
      </c>
      <c r="C311" s="1" t="s">
        <v>75</v>
      </c>
      <c r="D311" s="1" t="s">
        <v>76</v>
      </c>
      <c r="E311" s="1" t="s">
        <v>47</v>
      </c>
      <c r="F311" s="1" t="s">
        <v>48</v>
      </c>
      <c r="G311" s="1" t="s">
        <v>32</v>
      </c>
      <c r="H311" s="1" t="s">
        <v>33</v>
      </c>
      <c r="I311" s="1" t="s">
        <v>77</v>
      </c>
      <c r="J311" s="1" t="s">
        <v>78</v>
      </c>
      <c r="K311" s="1" t="s">
        <v>28</v>
      </c>
      <c r="L311" s="1" t="s">
        <v>29</v>
      </c>
      <c r="M311" s="1" t="s">
        <v>30</v>
      </c>
      <c r="N311" s="1" t="s">
        <v>31</v>
      </c>
      <c r="O311" s="1">
        <v>2000</v>
      </c>
      <c r="P311" s="1">
        <v>59688594067</v>
      </c>
      <c r="Q311" s="1"/>
      <c r="R311" s="1"/>
    </row>
    <row r="312" spans="1:18" ht="30" x14ac:dyDescent="0.25">
      <c r="A312" s="1" t="s">
        <v>73</v>
      </c>
      <c r="B312" s="1" t="s">
        <v>74</v>
      </c>
      <c r="C312" s="1" t="s">
        <v>75</v>
      </c>
      <c r="D312" s="1" t="s">
        <v>76</v>
      </c>
      <c r="E312" s="1" t="s">
        <v>47</v>
      </c>
      <c r="F312" s="1" t="s">
        <v>48</v>
      </c>
      <c r="G312" s="1" t="s">
        <v>32</v>
      </c>
      <c r="H312" s="1" t="s">
        <v>33</v>
      </c>
      <c r="I312" s="1" t="s">
        <v>77</v>
      </c>
      <c r="J312" s="1" t="s">
        <v>78</v>
      </c>
      <c r="K312" s="1" t="s">
        <v>28</v>
      </c>
      <c r="L312" s="1" t="s">
        <v>29</v>
      </c>
      <c r="M312" s="1" t="s">
        <v>30</v>
      </c>
      <c r="N312" s="1" t="s">
        <v>31</v>
      </c>
      <c r="O312" s="1">
        <v>2001</v>
      </c>
      <c r="P312" s="1">
        <v>61407951607</v>
      </c>
      <c r="Q312" s="1"/>
      <c r="R312" s="1"/>
    </row>
    <row r="313" spans="1:18" ht="30" x14ac:dyDescent="0.25">
      <c r="A313" s="1" t="s">
        <v>73</v>
      </c>
      <c r="B313" s="1" t="s">
        <v>74</v>
      </c>
      <c r="C313" s="1" t="s">
        <v>75</v>
      </c>
      <c r="D313" s="1" t="s">
        <v>76</v>
      </c>
      <c r="E313" s="1" t="s">
        <v>47</v>
      </c>
      <c r="F313" s="1" t="s">
        <v>48</v>
      </c>
      <c r="G313" s="1" t="s">
        <v>32</v>
      </c>
      <c r="H313" s="1" t="s">
        <v>33</v>
      </c>
      <c r="I313" s="1" t="s">
        <v>77</v>
      </c>
      <c r="J313" s="1" t="s">
        <v>78</v>
      </c>
      <c r="K313" s="1" t="s">
        <v>28</v>
      </c>
      <c r="L313" s="1" t="s">
        <v>29</v>
      </c>
      <c r="M313" s="1" t="s">
        <v>30</v>
      </c>
      <c r="N313" s="1" t="s">
        <v>31</v>
      </c>
      <c r="O313" s="1">
        <v>2002</v>
      </c>
      <c r="P313" s="1">
        <v>67791633335</v>
      </c>
      <c r="Q313" s="1"/>
      <c r="R313" s="1"/>
    </row>
    <row r="314" spans="1:18" ht="30" x14ac:dyDescent="0.25">
      <c r="A314" s="1" t="s">
        <v>73</v>
      </c>
      <c r="B314" s="1" t="s">
        <v>74</v>
      </c>
      <c r="C314" s="1" t="s">
        <v>75</v>
      </c>
      <c r="D314" s="1" t="s">
        <v>76</v>
      </c>
      <c r="E314" s="1" t="s">
        <v>47</v>
      </c>
      <c r="F314" s="1" t="s">
        <v>48</v>
      </c>
      <c r="G314" s="1" t="s">
        <v>32</v>
      </c>
      <c r="H314" s="1" t="s">
        <v>33</v>
      </c>
      <c r="I314" s="1" t="s">
        <v>77</v>
      </c>
      <c r="J314" s="1" t="s">
        <v>78</v>
      </c>
      <c r="K314" s="1" t="s">
        <v>28</v>
      </c>
      <c r="L314" s="1" t="s">
        <v>29</v>
      </c>
      <c r="M314" s="1" t="s">
        <v>30</v>
      </c>
      <c r="N314" s="1" t="s">
        <v>31</v>
      </c>
      <c r="O314" s="1">
        <v>2003</v>
      </c>
      <c r="P314" s="1">
        <v>81692124681</v>
      </c>
      <c r="Q314" s="1"/>
      <c r="R314" s="1"/>
    </row>
    <row r="315" spans="1:18" ht="30" x14ac:dyDescent="0.25">
      <c r="A315" s="1" t="s">
        <v>73</v>
      </c>
      <c r="B315" s="1" t="s">
        <v>74</v>
      </c>
      <c r="C315" s="1" t="s">
        <v>75</v>
      </c>
      <c r="D315" s="1" t="s">
        <v>76</v>
      </c>
      <c r="E315" s="1" t="s">
        <v>47</v>
      </c>
      <c r="F315" s="1" t="s">
        <v>48</v>
      </c>
      <c r="G315" s="1" t="s">
        <v>32</v>
      </c>
      <c r="H315" s="1" t="s">
        <v>33</v>
      </c>
      <c r="I315" s="1" t="s">
        <v>77</v>
      </c>
      <c r="J315" s="1" t="s">
        <v>78</v>
      </c>
      <c r="K315" s="1" t="s">
        <v>28</v>
      </c>
      <c r="L315" s="1" t="s">
        <v>29</v>
      </c>
      <c r="M315" s="1" t="s">
        <v>30</v>
      </c>
      <c r="N315" s="1" t="s">
        <v>31</v>
      </c>
      <c r="O315" s="1">
        <v>2004</v>
      </c>
      <c r="P315" s="1">
        <v>98521788257</v>
      </c>
      <c r="Q315" s="1"/>
      <c r="R315" s="1"/>
    </row>
    <row r="316" spans="1:18" ht="30" x14ac:dyDescent="0.25">
      <c r="A316" s="1" t="s">
        <v>73</v>
      </c>
      <c r="B316" s="1" t="s">
        <v>74</v>
      </c>
      <c r="C316" s="1" t="s">
        <v>75</v>
      </c>
      <c r="D316" s="1" t="s">
        <v>76</v>
      </c>
      <c r="E316" s="1" t="s">
        <v>47</v>
      </c>
      <c r="F316" s="1" t="s">
        <v>48</v>
      </c>
      <c r="G316" s="1" t="s">
        <v>32</v>
      </c>
      <c r="H316" s="1" t="s">
        <v>33</v>
      </c>
      <c r="I316" s="1" t="s">
        <v>77</v>
      </c>
      <c r="J316" s="1" t="s">
        <v>78</v>
      </c>
      <c r="K316" s="1" t="s">
        <v>28</v>
      </c>
      <c r="L316" s="1" t="s">
        <v>29</v>
      </c>
      <c r="M316" s="1" t="s">
        <v>30</v>
      </c>
      <c r="N316" s="1" t="s">
        <v>31</v>
      </c>
      <c r="O316" s="1">
        <v>2005</v>
      </c>
      <c r="P316" s="1">
        <v>106046361240</v>
      </c>
      <c r="Q316" s="1"/>
      <c r="R316" s="1"/>
    </row>
    <row r="317" spans="1:18" ht="30" x14ac:dyDescent="0.25">
      <c r="A317" s="1" t="s">
        <v>73</v>
      </c>
      <c r="B317" s="1" t="s">
        <v>74</v>
      </c>
      <c r="C317" s="1" t="s">
        <v>75</v>
      </c>
      <c r="D317" s="1" t="s">
        <v>76</v>
      </c>
      <c r="E317" s="1" t="s">
        <v>47</v>
      </c>
      <c r="F317" s="1" t="s">
        <v>48</v>
      </c>
      <c r="G317" s="1" t="s">
        <v>32</v>
      </c>
      <c r="H317" s="1" t="s">
        <v>33</v>
      </c>
      <c r="I317" s="1" t="s">
        <v>77</v>
      </c>
      <c r="J317" s="1" t="s">
        <v>78</v>
      </c>
      <c r="K317" s="1" t="s">
        <v>28</v>
      </c>
      <c r="L317" s="1" t="s">
        <v>29</v>
      </c>
      <c r="M317" s="1" t="s">
        <v>30</v>
      </c>
      <c r="N317" s="1" t="s">
        <v>31</v>
      </c>
      <c r="O317" s="1">
        <v>2006</v>
      </c>
      <c r="P317" s="1">
        <v>112134490636</v>
      </c>
      <c r="Q317" s="1"/>
      <c r="R317" s="1"/>
    </row>
    <row r="318" spans="1:18" ht="30" x14ac:dyDescent="0.25">
      <c r="A318" s="1" t="s">
        <v>73</v>
      </c>
      <c r="B318" s="1" t="s">
        <v>74</v>
      </c>
      <c r="C318" s="1" t="s">
        <v>75</v>
      </c>
      <c r="D318" s="1" t="s">
        <v>76</v>
      </c>
      <c r="E318" s="1" t="s">
        <v>47</v>
      </c>
      <c r="F318" s="1" t="s">
        <v>48</v>
      </c>
      <c r="G318" s="1" t="s">
        <v>32</v>
      </c>
      <c r="H318" s="1" t="s">
        <v>33</v>
      </c>
      <c r="I318" s="1" t="s">
        <v>77</v>
      </c>
      <c r="J318" s="1" t="s">
        <v>78</v>
      </c>
      <c r="K318" s="1" t="s">
        <v>28</v>
      </c>
      <c r="L318" s="1" t="s">
        <v>29</v>
      </c>
      <c r="M318" s="1" t="s">
        <v>30</v>
      </c>
      <c r="N318" s="1" t="s">
        <v>31</v>
      </c>
      <c r="O318" s="1">
        <v>2007</v>
      </c>
      <c r="P318" s="1">
        <v>128256400570</v>
      </c>
      <c r="Q318" s="1"/>
      <c r="R318" s="1"/>
    </row>
    <row r="319" spans="1:18" ht="30" x14ac:dyDescent="0.25">
      <c r="A319" s="1" t="s">
        <v>73</v>
      </c>
      <c r="B319" s="1" t="s">
        <v>74</v>
      </c>
      <c r="C319" s="1" t="s">
        <v>75</v>
      </c>
      <c r="D319" s="1" t="s">
        <v>76</v>
      </c>
      <c r="E319" s="1" t="s">
        <v>47</v>
      </c>
      <c r="F319" s="1" t="s">
        <v>48</v>
      </c>
      <c r="G319" s="1" t="s">
        <v>32</v>
      </c>
      <c r="H319" s="1" t="s">
        <v>33</v>
      </c>
      <c r="I319" s="1" t="s">
        <v>77</v>
      </c>
      <c r="J319" s="1" t="s">
        <v>78</v>
      </c>
      <c r="K319" s="1" t="s">
        <v>28</v>
      </c>
      <c r="L319" s="1" t="s">
        <v>29</v>
      </c>
      <c r="M319" s="1" t="s">
        <v>30</v>
      </c>
      <c r="N319" s="1" t="s">
        <v>31</v>
      </c>
      <c r="O319" s="1">
        <v>2008</v>
      </c>
      <c r="P319" s="1">
        <v>140211667338</v>
      </c>
      <c r="Q319" s="1"/>
      <c r="R319" s="1"/>
    </row>
    <row r="320" spans="1:18" ht="30" x14ac:dyDescent="0.25">
      <c r="A320" s="1" t="s">
        <v>73</v>
      </c>
      <c r="B320" s="1" t="s">
        <v>74</v>
      </c>
      <c r="C320" s="1" t="s">
        <v>75</v>
      </c>
      <c r="D320" s="1" t="s">
        <v>76</v>
      </c>
      <c r="E320" s="1" t="s">
        <v>47</v>
      </c>
      <c r="F320" s="1" t="s">
        <v>48</v>
      </c>
      <c r="G320" s="1" t="s">
        <v>32</v>
      </c>
      <c r="H320" s="1" t="s">
        <v>33</v>
      </c>
      <c r="I320" s="1" t="s">
        <v>77</v>
      </c>
      <c r="J320" s="1" t="s">
        <v>78</v>
      </c>
      <c r="K320" s="1" t="s">
        <v>28</v>
      </c>
      <c r="L320" s="1" t="s">
        <v>29</v>
      </c>
      <c r="M320" s="1" t="s">
        <v>30</v>
      </c>
      <c r="N320" s="1" t="s">
        <v>31</v>
      </c>
      <c r="O320" s="1">
        <v>2009</v>
      </c>
      <c r="P320" s="1">
        <v>164285823436</v>
      </c>
      <c r="Q320" s="1" t="s">
        <v>44</v>
      </c>
      <c r="R320" s="1"/>
    </row>
    <row r="321" spans="1:18" ht="30" x14ac:dyDescent="0.25">
      <c r="A321" s="1" t="s">
        <v>73</v>
      </c>
      <c r="B321" s="1" t="s">
        <v>74</v>
      </c>
      <c r="C321" s="1" t="s">
        <v>75</v>
      </c>
      <c r="D321" s="1" t="s">
        <v>76</v>
      </c>
      <c r="E321" s="1" t="s">
        <v>47</v>
      </c>
      <c r="F321" s="1" t="s">
        <v>48</v>
      </c>
      <c r="G321" s="1" t="s">
        <v>32</v>
      </c>
      <c r="H321" s="1" t="s">
        <v>33</v>
      </c>
      <c r="I321" s="1" t="s">
        <v>77</v>
      </c>
      <c r="J321" s="1" t="s">
        <v>78</v>
      </c>
      <c r="K321" s="1" t="s">
        <v>28</v>
      </c>
      <c r="L321" s="1" t="s">
        <v>29</v>
      </c>
      <c r="M321" s="1" t="s">
        <v>30</v>
      </c>
      <c r="N321" s="1" t="s">
        <v>31</v>
      </c>
      <c r="O321" s="1">
        <v>2010</v>
      </c>
      <c r="P321" s="1">
        <v>170405737406</v>
      </c>
      <c r="Q321" s="1"/>
      <c r="R321" s="1"/>
    </row>
    <row r="322" spans="1:18" ht="30" x14ac:dyDescent="0.25">
      <c r="A322" s="1" t="s">
        <v>73</v>
      </c>
      <c r="B322" s="1" t="s">
        <v>74</v>
      </c>
      <c r="C322" s="1" t="s">
        <v>75</v>
      </c>
      <c r="D322" s="1" t="s">
        <v>76</v>
      </c>
      <c r="E322" s="1" t="s">
        <v>47</v>
      </c>
      <c r="F322" s="1" t="s">
        <v>48</v>
      </c>
      <c r="G322" s="1" t="s">
        <v>32</v>
      </c>
      <c r="H322" s="1" t="s">
        <v>33</v>
      </c>
      <c r="I322" s="1" t="s">
        <v>77</v>
      </c>
      <c r="J322" s="1" t="s">
        <v>78</v>
      </c>
      <c r="K322" s="1" t="s">
        <v>28</v>
      </c>
      <c r="L322" s="1" t="s">
        <v>29</v>
      </c>
      <c r="M322" s="1" t="s">
        <v>30</v>
      </c>
      <c r="N322" s="1" t="s">
        <v>31</v>
      </c>
      <c r="O322" s="1">
        <v>2011</v>
      </c>
      <c r="P322" s="1">
        <v>190043858735</v>
      </c>
      <c r="Q322" s="1"/>
      <c r="R322" s="1"/>
    </row>
    <row r="323" spans="1:18" ht="30" x14ac:dyDescent="0.25">
      <c r="A323" s="1" t="s">
        <v>73</v>
      </c>
      <c r="B323" s="1" t="s">
        <v>74</v>
      </c>
      <c r="C323" s="1" t="s">
        <v>75</v>
      </c>
      <c r="D323" s="1" t="s">
        <v>76</v>
      </c>
      <c r="E323" s="1" t="s">
        <v>47</v>
      </c>
      <c r="F323" s="1" t="s">
        <v>48</v>
      </c>
      <c r="G323" s="1" t="s">
        <v>32</v>
      </c>
      <c r="H323" s="1" t="s">
        <v>33</v>
      </c>
      <c r="I323" s="1" t="s">
        <v>77</v>
      </c>
      <c r="J323" s="1" t="s">
        <v>78</v>
      </c>
      <c r="K323" s="1" t="s">
        <v>28</v>
      </c>
      <c r="L323" s="1" t="s">
        <v>29</v>
      </c>
      <c r="M323" s="1" t="s">
        <v>30</v>
      </c>
      <c r="N323" s="1" t="s">
        <v>31</v>
      </c>
      <c r="O323" s="1">
        <v>2012</v>
      </c>
      <c r="P323" s="1">
        <v>172085401811</v>
      </c>
      <c r="Q323" s="1" t="s">
        <v>80</v>
      </c>
      <c r="R323" s="1"/>
    </row>
    <row r="324" spans="1:18" ht="30" x14ac:dyDescent="0.25">
      <c r="A324" s="1" t="s">
        <v>73</v>
      </c>
      <c r="B324" s="1" t="s">
        <v>74</v>
      </c>
      <c r="C324" s="1" t="s">
        <v>75</v>
      </c>
      <c r="D324" s="1" t="s">
        <v>76</v>
      </c>
      <c r="E324" s="1" t="s">
        <v>50</v>
      </c>
      <c r="F324" s="1" t="s">
        <v>51</v>
      </c>
      <c r="G324" s="1" t="s">
        <v>24</v>
      </c>
      <c r="H324" s="1" t="s">
        <v>25</v>
      </c>
      <c r="I324" s="1" t="s">
        <v>77</v>
      </c>
      <c r="J324" s="1" t="s">
        <v>78</v>
      </c>
      <c r="K324" s="1" t="s">
        <v>28</v>
      </c>
      <c r="L324" s="1" t="s">
        <v>29</v>
      </c>
      <c r="M324" s="1" t="s">
        <v>30</v>
      </c>
      <c r="N324" s="1" t="s">
        <v>31</v>
      </c>
      <c r="O324" s="1">
        <v>1988</v>
      </c>
      <c r="P324" s="1">
        <v>37260200000</v>
      </c>
      <c r="Q324" s="1"/>
      <c r="R324" s="1"/>
    </row>
    <row r="325" spans="1:18" ht="30" x14ac:dyDescent="0.25">
      <c r="A325" s="1" t="s">
        <v>73</v>
      </c>
      <c r="B325" s="1" t="s">
        <v>74</v>
      </c>
      <c r="C325" s="1" t="s">
        <v>75</v>
      </c>
      <c r="D325" s="1" t="s">
        <v>76</v>
      </c>
      <c r="E325" s="1" t="s">
        <v>50</v>
      </c>
      <c r="F325" s="1" t="s">
        <v>51</v>
      </c>
      <c r="G325" s="1" t="s">
        <v>24</v>
      </c>
      <c r="H325" s="1" t="s">
        <v>25</v>
      </c>
      <c r="I325" s="1" t="s">
        <v>77</v>
      </c>
      <c r="J325" s="1" t="s">
        <v>78</v>
      </c>
      <c r="K325" s="1" t="s">
        <v>28</v>
      </c>
      <c r="L325" s="1" t="s">
        <v>29</v>
      </c>
      <c r="M325" s="1" t="s">
        <v>30</v>
      </c>
      <c r="N325" s="1" t="s">
        <v>31</v>
      </c>
      <c r="O325" s="1">
        <v>1989</v>
      </c>
      <c r="P325" s="1">
        <v>39407900000</v>
      </c>
      <c r="Q325" s="1"/>
      <c r="R325" s="1"/>
    </row>
    <row r="326" spans="1:18" ht="30" x14ac:dyDescent="0.25">
      <c r="A326" s="1" t="s">
        <v>73</v>
      </c>
      <c r="B326" s="1" t="s">
        <v>74</v>
      </c>
      <c r="C326" s="1" t="s">
        <v>75</v>
      </c>
      <c r="D326" s="1" t="s">
        <v>76</v>
      </c>
      <c r="E326" s="1" t="s">
        <v>50</v>
      </c>
      <c r="F326" s="1" t="s">
        <v>51</v>
      </c>
      <c r="G326" s="1" t="s">
        <v>24</v>
      </c>
      <c r="H326" s="1" t="s">
        <v>25</v>
      </c>
      <c r="I326" s="1" t="s">
        <v>77</v>
      </c>
      <c r="J326" s="1" t="s">
        <v>78</v>
      </c>
      <c r="K326" s="1" t="s">
        <v>28</v>
      </c>
      <c r="L326" s="1" t="s">
        <v>29</v>
      </c>
      <c r="M326" s="1" t="s">
        <v>30</v>
      </c>
      <c r="N326" s="1" t="s">
        <v>31</v>
      </c>
      <c r="O326" s="1">
        <v>1990</v>
      </c>
      <c r="P326" s="1">
        <v>50346600000</v>
      </c>
      <c r="Q326" s="1"/>
      <c r="R326" s="1"/>
    </row>
    <row r="327" spans="1:18" ht="30" x14ac:dyDescent="0.25">
      <c r="A327" s="1" t="s">
        <v>73</v>
      </c>
      <c r="B327" s="1" t="s">
        <v>74</v>
      </c>
      <c r="C327" s="1" t="s">
        <v>75</v>
      </c>
      <c r="D327" s="1" t="s">
        <v>76</v>
      </c>
      <c r="E327" s="1" t="s">
        <v>50</v>
      </c>
      <c r="F327" s="1" t="s">
        <v>51</v>
      </c>
      <c r="G327" s="1" t="s">
        <v>24</v>
      </c>
      <c r="H327" s="1" t="s">
        <v>25</v>
      </c>
      <c r="I327" s="1" t="s">
        <v>77</v>
      </c>
      <c r="J327" s="1" t="s">
        <v>78</v>
      </c>
      <c r="K327" s="1" t="s">
        <v>28</v>
      </c>
      <c r="L327" s="1" t="s">
        <v>29</v>
      </c>
      <c r="M327" s="1" t="s">
        <v>30</v>
      </c>
      <c r="N327" s="1" t="s">
        <v>31</v>
      </c>
      <c r="O327" s="1">
        <v>1991</v>
      </c>
      <c r="P327" s="1">
        <v>52223100000</v>
      </c>
      <c r="Q327" s="1"/>
      <c r="R327" s="1"/>
    </row>
    <row r="328" spans="1:18" ht="30" x14ac:dyDescent="0.25">
      <c r="A328" s="1" t="s">
        <v>73</v>
      </c>
      <c r="B328" s="1" t="s">
        <v>74</v>
      </c>
      <c r="C328" s="1" t="s">
        <v>75</v>
      </c>
      <c r="D328" s="1" t="s">
        <v>76</v>
      </c>
      <c r="E328" s="1" t="s">
        <v>50</v>
      </c>
      <c r="F328" s="1" t="s">
        <v>51</v>
      </c>
      <c r="G328" s="1" t="s">
        <v>24</v>
      </c>
      <c r="H328" s="1" t="s">
        <v>25</v>
      </c>
      <c r="I328" s="1" t="s">
        <v>77</v>
      </c>
      <c r="J328" s="1" t="s">
        <v>78</v>
      </c>
      <c r="K328" s="1" t="s">
        <v>28</v>
      </c>
      <c r="L328" s="1" t="s">
        <v>29</v>
      </c>
      <c r="M328" s="1" t="s">
        <v>30</v>
      </c>
      <c r="N328" s="1" t="s">
        <v>31</v>
      </c>
      <c r="O328" s="1">
        <v>1992</v>
      </c>
      <c r="P328" s="1">
        <v>57774400000</v>
      </c>
      <c r="Q328" s="1"/>
      <c r="R328" s="1"/>
    </row>
    <row r="329" spans="1:18" ht="30" x14ac:dyDescent="0.25">
      <c r="A329" s="1" t="s">
        <v>73</v>
      </c>
      <c r="B329" s="1" t="s">
        <v>74</v>
      </c>
      <c r="C329" s="1" t="s">
        <v>75</v>
      </c>
      <c r="D329" s="1" t="s">
        <v>76</v>
      </c>
      <c r="E329" s="1" t="s">
        <v>50</v>
      </c>
      <c r="F329" s="1" t="s">
        <v>51</v>
      </c>
      <c r="G329" s="1" t="s">
        <v>24</v>
      </c>
      <c r="H329" s="1" t="s">
        <v>25</v>
      </c>
      <c r="I329" s="1" t="s">
        <v>77</v>
      </c>
      <c r="J329" s="1" t="s">
        <v>78</v>
      </c>
      <c r="K329" s="1" t="s">
        <v>28</v>
      </c>
      <c r="L329" s="1" t="s">
        <v>29</v>
      </c>
      <c r="M329" s="1" t="s">
        <v>30</v>
      </c>
      <c r="N329" s="1" t="s">
        <v>31</v>
      </c>
      <c r="O329" s="1">
        <v>1993</v>
      </c>
      <c r="P329" s="1">
        <v>55234630000</v>
      </c>
      <c r="Q329" s="1"/>
      <c r="R329" s="1"/>
    </row>
    <row r="330" spans="1:18" ht="30" x14ac:dyDescent="0.25">
      <c r="A330" s="1" t="s">
        <v>73</v>
      </c>
      <c r="B330" s="1" t="s">
        <v>74</v>
      </c>
      <c r="C330" s="1" t="s">
        <v>75</v>
      </c>
      <c r="D330" s="1" t="s">
        <v>76</v>
      </c>
      <c r="E330" s="1" t="s">
        <v>50</v>
      </c>
      <c r="F330" s="1" t="s">
        <v>51</v>
      </c>
      <c r="G330" s="1" t="s">
        <v>24</v>
      </c>
      <c r="H330" s="1" t="s">
        <v>25</v>
      </c>
      <c r="I330" s="1" t="s">
        <v>77</v>
      </c>
      <c r="J330" s="1" t="s">
        <v>78</v>
      </c>
      <c r="K330" s="1" t="s">
        <v>28</v>
      </c>
      <c r="L330" s="1" t="s">
        <v>29</v>
      </c>
      <c r="M330" s="1" t="s">
        <v>30</v>
      </c>
      <c r="N330" s="1" t="s">
        <v>31</v>
      </c>
      <c r="O330" s="1">
        <v>1994</v>
      </c>
      <c r="P330" s="1">
        <v>58146690000</v>
      </c>
      <c r="Q330" s="1"/>
      <c r="R330" s="1"/>
    </row>
    <row r="331" spans="1:18" ht="30" x14ac:dyDescent="0.25">
      <c r="A331" s="1" t="s">
        <v>73</v>
      </c>
      <c r="B331" s="1" t="s">
        <v>74</v>
      </c>
      <c r="C331" s="1" t="s">
        <v>75</v>
      </c>
      <c r="D331" s="1" t="s">
        <v>76</v>
      </c>
      <c r="E331" s="1" t="s">
        <v>50</v>
      </c>
      <c r="F331" s="1" t="s">
        <v>51</v>
      </c>
      <c r="G331" s="1" t="s">
        <v>24</v>
      </c>
      <c r="H331" s="1" t="s">
        <v>25</v>
      </c>
      <c r="I331" s="1" t="s">
        <v>77</v>
      </c>
      <c r="J331" s="1" t="s">
        <v>78</v>
      </c>
      <c r="K331" s="1" t="s">
        <v>28</v>
      </c>
      <c r="L331" s="1" t="s">
        <v>29</v>
      </c>
      <c r="M331" s="1" t="s">
        <v>30</v>
      </c>
      <c r="N331" s="1" t="s">
        <v>31</v>
      </c>
      <c r="O331" s="1">
        <v>1995</v>
      </c>
      <c r="P331" s="1">
        <v>72851300000</v>
      </c>
      <c r="Q331" s="1"/>
      <c r="R331" s="1"/>
    </row>
    <row r="332" spans="1:18" ht="30" x14ac:dyDescent="0.25">
      <c r="A332" s="1" t="s">
        <v>73</v>
      </c>
      <c r="B332" s="1" t="s">
        <v>74</v>
      </c>
      <c r="C332" s="1" t="s">
        <v>75</v>
      </c>
      <c r="D332" s="1" t="s">
        <v>76</v>
      </c>
      <c r="E332" s="1" t="s">
        <v>50</v>
      </c>
      <c r="F332" s="1" t="s">
        <v>51</v>
      </c>
      <c r="G332" s="1" t="s">
        <v>24</v>
      </c>
      <c r="H332" s="1" t="s">
        <v>25</v>
      </c>
      <c r="I332" s="1" t="s">
        <v>77</v>
      </c>
      <c r="J332" s="1" t="s">
        <v>78</v>
      </c>
      <c r="K332" s="1" t="s">
        <v>28</v>
      </c>
      <c r="L332" s="1" t="s">
        <v>29</v>
      </c>
      <c r="M332" s="1" t="s">
        <v>30</v>
      </c>
      <c r="N332" s="1" t="s">
        <v>31</v>
      </c>
      <c r="O332" s="1">
        <v>1996</v>
      </c>
      <c r="P332" s="1">
        <v>77071610000</v>
      </c>
      <c r="Q332" s="1"/>
      <c r="R332" s="1"/>
    </row>
    <row r="333" spans="1:18" ht="30" x14ac:dyDescent="0.25">
      <c r="A333" s="1" t="s">
        <v>73</v>
      </c>
      <c r="B333" s="1" t="s">
        <v>74</v>
      </c>
      <c r="C333" s="1" t="s">
        <v>75</v>
      </c>
      <c r="D333" s="1" t="s">
        <v>76</v>
      </c>
      <c r="E333" s="1" t="s">
        <v>50</v>
      </c>
      <c r="F333" s="1" t="s">
        <v>51</v>
      </c>
      <c r="G333" s="1" t="s">
        <v>24</v>
      </c>
      <c r="H333" s="1" t="s">
        <v>25</v>
      </c>
      <c r="I333" s="1" t="s">
        <v>77</v>
      </c>
      <c r="J333" s="1" t="s">
        <v>78</v>
      </c>
      <c r="K333" s="1" t="s">
        <v>28</v>
      </c>
      <c r="L333" s="1" t="s">
        <v>29</v>
      </c>
      <c r="M333" s="1" t="s">
        <v>30</v>
      </c>
      <c r="N333" s="1" t="s">
        <v>31</v>
      </c>
      <c r="O333" s="1">
        <v>1997</v>
      </c>
      <c r="P333" s="1">
        <v>77253330000</v>
      </c>
      <c r="Q333" s="1"/>
      <c r="R333" s="1"/>
    </row>
    <row r="334" spans="1:18" ht="30" x14ac:dyDescent="0.25">
      <c r="A334" s="1" t="s">
        <v>73</v>
      </c>
      <c r="B334" s="1" t="s">
        <v>74</v>
      </c>
      <c r="C334" s="1" t="s">
        <v>75</v>
      </c>
      <c r="D334" s="1" t="s">
        <v>76</v>
      </c>
      <c r="E334" s="1" t="s">
        <v>50</v>
      </c>
      <c r="F334" s="1" t="s">
        <v>51</v>
      </c>
      <c r="G334" s="1" t="s">
        <v>24</v>
      </c>
      <c r="H334" s="1" t="s">
        <v>25</v>
      </c>
      <c r="I334" s="1" t="s">
        <v>77</v>
      </c>
      <c r="J334" s="1" t="s">
        <v>78</v>
      </c>
      <c r="K334" s="1" t="s">
        <v>28</v>
      </c>
      <c r="L334" s="1" t="s">
        <v>29</v>
      </c>
      <c r="M334" s="1" t="s">
        <v>30</v>
      </c>
      <c r="N334" s="1" t="s">
        <v>31</v>
      </c>
      <c r="O334" s="1">
        <v>1998</v>
      </c>
      <c r="P334" s="1">
        <v>79727280000</v>
      </c>
      <c r="Q334" s="1"/>
      <c r="R334" s="1"/>
    </row>
    <row r="335" spans="1:18" ht="30" x14ac:dyDescent="0.25">
      <c r="A335" s="1" t="s">
        <v>73</v>
      </c>
      <c r="B335" s="1" t="s">
        <v>74</v>
      </c>
      <c r="C335" s="1" t="s">
        <v>75</v>
      </c>
      <c r="D335" s="1" t="s">
        <v>76</v>
      </c>
      <c r="E335" s="1" t="s">
        <v>50</v>
      </c>
      <c r="F335" s="1" t="s">
        <v>51</v>
      </c>
      <c r="G335" s="1" t="s">
        <v>24</v>
      </c>
      <c r="H335" s="1" t="s">
        <v>25</v>
      </c>
      <c r="I335" s="1" t="s">
        <v>77</v>
      </c>
      <c r="J335" s="1" t="s">
        <v>78</v>
      </c>
      <c r="K335" s="1" t="s">
        <v>28</v>
      </c>
      <c r="L335" s="1" t="s">
        <v>29</v>
      </c>
      <c r="M335" s="1" t="s">
        <v>30</v>
      </c>
      <c r="N335" s="1" t="s">
        <v>31</v>
      </c>
      <c r="O335" s="1">
        <v>1999</v>
      </c>
      <c r="P335" s="1">
        <v>79981470000</v>
      </c>
      <c r="Q335" s="1"/>
      <c r="R335" s="1"/>
    </row>
    <row r="336" spans="1:18" ht="30" x14ac:dyDescent="0.25">
      <c r="A336" s="1" t="s">
        <v>73</v>
      </c>
      <c r="B336" s="1" t="s">
        <v>74</v>
      </c>
      <c r="C336" s="1" t="s">
        <v>75</v>
      </c>
      <c r="D336" s="1" t="s">
        <v>76</v>
      </c>
      <c r="E336" s="1" t="s">
        <v>50</v>
      </c>
      <c r="F336" s="1" t="s">
        <v>51</v>
      </c>
      <c r="G336" s="1" t="s">
        <v>24</v>
      </c>
      <c r="H336" s="1" t="s">
        <v>25</v>
      </c>
      <c r="I336" s="1" t="s">
        <v>77</v>
      </c>
      <c r="J336" s="1" t="s">
        <v>78</v>
      </c>
      <c r="K336" s="1" t="s">
        <v>28</v>
      </c>
      <c r="L336" s="1" t="s">
        <v>29</v>
      </c>
      <c r="M336" s="1" t="s">
        <v>30</v>
      </c>
      <c r="N336" s="1" t="s">
        <v>31</v>
      </c>
      <c r="O336" s="1">
        <v>2000</v>
      </c>
      <c r="P336" s="1">
        <v>79646213378</v>
      </c>
      <c r="Q336" s="1"/>
      <c r="R336" s="1"/>
    </row>
    <row r="337" spans="1:18" ht="30" x14ac:dyDescent="0.25">
      <c r="A337" s="1" t="s">
        <v>73</v>
      </c>
      <c r="B337" s="1" t="s">
        <v>74</v>
      </c>
      <c r="C337" s="1" t="s">
        <v>75</v>
      </c>
      <c r="D337" s="1" t="s">
        <v>76</v>
      </c>
      <c r="E337" s="1" t="s">
        <v>50</v>
      </c>
      <c r="F337" s="1" t="s">
        <v>51</v>
      </c>
      <c r="G337" s="1" t="s">
        <v>24</v>
      </c>
      <c r="H337" s="1" t="s">
        <v>25</v>
      </c>
      <c r="I337" s="1" t="s">
        <v>77</v>
      </c>
      <c r="J337" s="1" t="s">
        <v>78</v>
      </c>
      <c r="K337" s="1" t="s">
        <v>28</v>
      </c>
      <c r="L337" s="1" t="s">
        <v>29</v>
      </c>
      <c r="M337" s="1" t="s">
        <v>30</v>
      </c>
      <c r="N337" s="1" t="s">
        <v>31</v>
      </c>
      <c r="O337" s="1">
        <v>2001</v>
      </c>
      <c r="P337" s="1">
        <v>84076205135</v>
      </c>
      <c r="Q337" s="1"/>
      <c r="R337" s="1"/>
    </row>
    <row r="338" spans="1:18" ht="30" x14ac:dyDescent="0.25">
      <c r="A338" s="1" t="s">
        <v>73</v>
      </c>
      <c r="B338" s="1" t="s">
        <v>74</v>
      </c>
      <c r="C338" s="1" t="s">
        <v>75</v>
      </c>
      <c r="D338" s="1" t="s">
        <v>76</v>
      </c>
      <c r="E338" s="1" t="s">
        <v>50</v>
      </c>
      <c r="F338" s="1" t="s">
        <v>51</v>
      </c>
      <c r="G338" s="1" t="s">
        <v>24</v>
      </c>
      <c r="H338" s="1" t="s">
        <v>25</v>
      </c>
      <c r="I338" s="1" t="s">
        <v>77</v>
      </c>
      <c r="J338" s="1" t="s">
        <v>78</v>
      </c>
      <c r="K338" s="1" t="s">
        <v>28</v>
      </c>
      <c r="L338" s="1" t="s">
        <v>29</v>
      </c>
      <c r="M338" s="1" t="s">
        <v>30</v>
      </c>
      <c r="N338" s="1" t="s">
        <v>31</v>
      </c>
      <c r="O338" s="1">
        <v>2002</v>
      </c>
      <c r="P338" s="1">
        <v>95829843301</v>
      </c>
      <c r="Q338" s="1"/>
      <c r="R338" s="1"/>
    </row>
    <row r="339" spans="1:18" ht="30" x14ac:dyDescent="0.25">
      <c r="A339" s="1" t="s">
        <v>73</v>
      </c>
      <c r="B339" s="1" t="s">
        <v>74</v>
      </c>
      <c r="C339" s="1" t="s">
        <v>75</v>
      </c>
      <c r="D339" s="1" t="s">
        <v>76</v>
      </c>
      <c r="E339" s="1" t="s">
        <v>50</v>
      </c>
      <c r="F339" s="1" t="s">
        <v>51</v>
      </c>
      <c r="G339" s="1" t="s">
        <v>24</v>
      </c>
      <c r="H339" s="1" t="s">
        <v>25</v>
      </c>
      <c r="I339" s="1" t="s">
        <v>77</v>
      </c>
      <c r="J339" s="1" t="s">
        <v>78</v>
      </c>
      <c r="K339" s="1" t="s">
        <v>28</v>
      </c>
      <c r="L339" s="1" t="s">
        <v>29</v>
      </c>
      <c r="M339" s="1" t="s">
        <v>30</v>
      </c>
      <c r="N339" s="1" t="s">
        <v>31</v>
      </c>
      <c r="O339" s="1">
        <v>2003</v>
      </c>
      <c r="P339" s="1">
        <v>115726935987</v>
      </c>
      <c r="Q339" s="1"/>
      <c r="R339" s="1"/>
    </row>
    <row r="340" spans="1:18" ht="30" x14ac:dyDescent="0.25">
      <c r="A340" s="1" t="s">
        <v>73</v>
      </c>
      <c r="B340" s="1" t="s">
        <v>74</v>
      </c>
      <c r="C340" s="1" t="s">
        <v>75</v>
      </c>
      <c r="D340" s="1" t="s">
        <v>76</v>
      </c>
      <c r="E340" s="1" t="s">
        <v>50</v>
      </c>
      <c r="F340" s="1" t="s">
        <v>51</v>
      </c>
      <c r="G340" s="1" t="s">
        <v>24</v>
      </c>
      <c r="H340" s="1" t="s">
        <v>25</v>
      </c>
      <c r="I340" s="1" t="s">
        <v>77</v>
      </c>
      <c r="J340" s="1" t="s">
        <v>78</v>
      </c>
      <c r="K340" s="1" t="s">
        <v>28</v>
      </c>
      <c r="L340" s="1" t="s">
        <v>29</v>
      </c>
      <c r="M340" s="1" t="s">
        <v>30</v>
      </c>
      <c r="N340" s="1" t="s">
        <v>31</v>
      </c>
      <c r="O340" s="1">
        <v>2004</v>
      </c>
      <c r="P340" s="1">
        <v>138850086607</v>
      </c>
      <c r="Q340" s="1"/>
      <c r="R340" s="1"/>
    </row>
    <row r="341" spans="1:18" ht="30" x14ac:dyDescent="0.25">
      <c r="A341" s="1" t="s">
        <v>73</v>
      </c>
      <c r="B341" s="1" t="s">
        <v>74</v>
      </c>
      <c r="C341" s="1" t="s">
        <v>75</v>
      </c>
      <c r="D341" s="1" t="s">
        <v>76</v>
      </c>
      <c r="E341" s="1" t="s">
        <v>50</v>
      </c>
      <c r="F341" s="1" t="s">
        <v>51</v>
      </c>
      <c r="G341" s="1" t="s">
        <v>24</v>
      </c>
      <c r="H341" s="1" t="s">
        <v>25</v>
      </c>
      <c r="I341" s="1" t="s">
        <v>77</v>
      </c>
      <c r="J341" s="1" t="s">
        <v>78</v>
      </c>
      <c r="K341" s="1" t="s">
        <v>28</v>
      </c>
      <c r="L341" s="1" t="s">
        <v>29</v>
      </c>
      <c r="M341" s="1" t="s">
        <v>30</v>
      </c>
      <c r="N341" s="1" t="s">
        <v>31</v>
      </c>
      <c r="O341" s="1">
        <v>2005</v>
      </c>
      <c r="P341" s="1">
        <v>157447893349</v>
      </c>
      <c r="Q341" s="1"/>
      <c r="R341" s="1"/>
    </row>
    <row r="342" spans="1:18" ht="30" x14ac:dyDescent="0.25">
      <c r="A342" s="1" t="s">
        <v>73</v>
      </c>
      <c r="B342" s="1" t="s">
        <v>74</v>
      </c>
      <c r="C342" s="1" t="s">
        <v>75</v>
      </c>
      <c r="D342" s="1" t="s">
        <v>76</v>
      </c>
      <c r="E342" s="1" t="s">
        <v>50</v>
      </c>
      <c r="F342" s="1" t="s">
        <v>51</v>
      </c>
      <c r="G342" s="1" t="s">
        <v>24</v>
      </c>
      <c r="H342" s="1" t="s">
        <v>25</v>
      </c>
      <c r="I342" s="1" t="s">
        <v>77</v>
      </c>
      <c r="J342" s="1" t="s">
        <v>78</v>
      </c>
      <c r="K342" s="1" t="s">
        <v>28</v>
      </c>
      <c r="L342" s="1" t="s">
        <v>29</v>
      </c>
      <c r="M342" s="1" t="s">
        <v>30</v>
      </c>
      <c r="N342" s="1" t="s">
        <v>31</v>
      </c>
      <c r="O342" s="1">
        <v>2006</v>
      </c>
      <c r="P342" s="1">
        <v>180708306310</v>
      </c>
      <c r="Q342" s="1"/>
      <c r="R342" s="1"/>
    </row>
    <row r="343" spans="1:18" ht="30" x14ac:dyDescent="0.25">
      <c r="A343" s="1" t="s">
        <v>73</v>
      </c>
      <c r="B343" s="1" t="s">
        <v>74</v>
      </c>
      <c r="C343" s="1" t="s">
        <v>75</v>
      </c>
      <c r="D343" s="1" t="s">
        <v>76</v>
      </c>
      <c r="E343" s="1" t="s">
        <v>50</v>
      </c>
      <c r="F343" s="1" t="s">
        <v>51</v>
      </c>
      <c r="G343" s="1" t="s">
        <v>24</v>
      </c>
      <c r="H343" s="1" t="s">
        <v>25</v>
      </c>
      <c r="I343" s="1" t="s">
        <v>77</v>
      </c>
      <c r="J343" s="1" t="s">
        <v>78</v>
      </c>
      <c r="K343" s="1" t="s">
        <v>28</v>
      </c>
      <c r="L343" s="1" t="s">
        <v>29</v>
      </c>
      <c r="M343" s="1" t="s">
        <v>30</v>
      </c>
      <c r="N343" s="1" t="s">
        <v>31</v>
      </c>
      <c r="O343" s="1">
        <v>2007</v>
      </c>
      <c r="P343" s="1">
        <v>215656727408</v>
      </c>
      <c r="Q343" s="1"/>
      <c r="R343" s="1"/>
    </row>
    <row r="344" spans="1:18" ht="30" x14ac:dyDescent="0.25">
      <c r="A344" s="1" t="s">
        <v>73</v>
      </c>
      <c r="B344" s="1" t="s">
        <v>74</v>
      </c>
      <c r="C344" s="1" t="s">
        <v>75</v>
      </c>
      <c r="D344" s="1" t="s">
        <v>76</v>
      </c>
      <c r="E344" s="1" t="s">
        <v>50</v>
      </c>
      <c r="F344" s="1" t="s">
        <v>51</v>
      </c>
      <c r="G344" s="1" t="s">
        <v>24</v>
      </c>
      <c r="H344" s="1" t="s">
        <v>25</v>
      </c>
      <c r="I344" s="1" t="s">
        <v>77</v>
      </c>
      <c r="J344" s="1" t="s">
        <v>78</v>
      </c>
      <c r="K344" s="1" t="s">
        <v>28</v>
      </c>
      <c r="L344" s="1" t="s">
        <v>29</v>
      </c>
      <c r="M344" s="1" t="s">
        <v>30</v>
      </c>
      <c r="N344" s="1" t="s">
        <v>31</v>
      </c>
      <c r="O344" s="1">
        <v>2008</v>
      </c>
      <c r="P344" s="1">
        <v>250773794265</v>
      </c>
      <c r="Q344" s="1"/>
      <c r="R344" s="1"/>
    </row>
    <row r="345" spans="1:18" ht="30" x14ac:dyDescent="0.25">
      <c r="A345" s="1" t="s">
        <v>73</v>
      </c>
      <c r="B345" s="1" t="s">
        <v>74</v>
      </c>
      <c r="C345" s="1" t="s">
        <v>75</v>
      </c>
      <c r="D345" s="1" t="s">
        <v>76</v>
      </c>
      <c r="E345" s="1" t="s">
        <v>50</v>
      </c>
      <c r="F345" s="1" t="s">
        <v>51</v>
      </c>
      <c r="G345" s="1" t="s">
        <v>24</v>
      </c>
      <c r="H345" s="1" t="s">
        <v>25</v>
      </c>
      <c r="I345" s="1" t="s">
        <v>77</v>
      </c>
      <c r="J345" s="1" t="s">
        <v>78</v>
      </c>
      <c r="K345" s="1" t="s">
        <v>28</v>
      </c>
      <c r="L345" s="1" t="s">
        <v>29</v>
      </c>
      <c r="M345" s="1" t="s">
        <v>30</v>
      </c>
      <c r="N345" s="1" t="s">
        <v>31</v>
      </c>
      <c r="O345" s="1">
        <v>2009</v>
      </c>
      <c r="P345" s="1">
        <v>233056374793</v>
      </c>
      <c r="Q345" s="1"/>
      <c r="R345" s="1"/>
    </row>
    <row r="346" spans="1:18" ht="30" x14ac:dyDescent="0.25">
      <c r="A346" s="1" t="s">
        <v>73</v>
      </c>
      <c r="B346" s="1" t="s">
        <v>74</v>
      </c>
      <c r="C346" s="1" t="s">
        <v>75</v>
      </c>
      <c r="D346" s="1" t="s">
        <v>76</v>
      </c>
      <c r="E346" s="1" t="s">
        <v>50</v>
      </c>
      <c r="F346" s="1" t="s">
        <v>51</v>
      </c>
      <c r="G346" s="1" t="s">
        <v>24</v>
      </c>
      <c r="H346" s="1" t="s">
        <v>25</v>
      </c>
      <c r="I346" s="1" t="s">
        <v>77</v>
      </c>
      <c r="J346" s="1" t="s">
        <v>78</v>
      </c>
      <c r="K346" s="1" t="s">
        <v>28</v>
      </c>
      <c r="L346" s="1" t="s">
        <v>29</v>
      </c>
      <c r="M346" s="1" t="s">
        <v>30</v>
      </c>
      <c r="N346" s="1" t="s">
        <v>31</v>
      </c>
      <c r="O346" s="1">
        <v>2010</v>
      </c>
      <c r="P346" s="1">
        <v>239070518976</v>
      </c>
      <c r="Q346" s="1"/>
      <c r="R346" s="1"/>
    </row>
    <row r="347" spans="1:18" ht="30" x14ac:dyDescent="0.25">
      <c r="A347" s="1" t="s">
        <v>73</v>
      </c>
      <c r="B347" s="1" t="s">
        <v>74</v>
      </c>
      <c r="C347" s="1" t="s">
        <v>75</v>
      </c>
      <c r="D347" s="1" t="s">
        <v>76</v>
      </c>
      <c r="E347" s="1" t="s">
        <v>50</v>
      </c>
      <c r="F347" s="1" t="s">
        <v>51</v>
      </c>
      <c r="G347" s="1" t="s">
        <v>24</v>
      </c>
      <c r="H347" s="1" t="s">
        <v>25</v>
      </c>
      <c r="I347" s="1" t="s">
        <v>77</v>
      </c>
      <c r="J347" s="1" t="s">
        <v>78</v>
      </c>
      <c r="K347" s="1" t="s">
        <v>28</v>
      </c>
      <c r="L347" s="1" t="s">
        <v>29</v>
      </c>
      <c r="M347" s="1" t="s">
        <v>30</v>
      </c>
      <c r="N347" s="1" t="s">
        <v>31</v>
      </c>
      <c r="O347" s="1">
        <v>2011</v>
      </c>
      <c r="P347" s="1">
        <v>260012094168</v>
      </c>
      <c r="Q347" s="1"/>
      <c r="R347" s="1"/>
    </row>
    <row r="348" spans="1:18" ht="30" x14ac:dyDescent="0.25">
      <c r="A348" s="1" t="s">
        <v>73</v>
      </c>
      <c r="B348" s="1" t="s">
        <v>74</v>
      </c>
      <c r="C348" s="1" t="s">
        <v>75</v>
      </c>
      <c r="D348" s="1" t="s">
        <v>76</v>
      </c>
      <c r="E348" s="1" t="s">
        <v>50</v>
      </c>
      <c r="F348" s="1" t="s">
        <v>51</v>
      </c>
      <c r="G348" s="1" t="s">
        <v>24</v>
      </c>
      <c r="H348" s="1" t="s">
        <v>25</v>
      </c>
      <c r="I348" s="1" t="s">
        <v>77</v>
      </c>
      <c r="J348" s="1" t="s">
        <v>78</v>
      </c>
      <c r="K348" s="1" t="s">
        <v>28</v>
      </c>
      <c r="L348" s="1" t="s">
        <v>29</v>
      </c>
      <c r="M348" s="1" t="s">
        <v>30</v>
      </c>
      <c r="N348" s="1" t="s">
        <v>31</v>
      </c>
      <c r="O348" s="1">
        <v>2012</v>
      </c>
      <c r="P348" s="1">
        <v>257236572047</v>
      </c>
      <c r="Q348" s="1" t="s">
        <v>80</v>
      </c>
      <c r="R348" s="1"/>
    </row>
    <row r="349" spans="1:18" ht="30" x14ac:dyDescent="0.25">
      <c r="A349" s="1" t="s">
        <v>73</v>
      </c>
      <c r="B349" s="1" t="s">
        <v>74</v>
      </c>
      <c r="C349" s="1" t="s">
        <v>75</v>
      </c>
      <c r="D349" s="1" t="s">
        <v>76</v>
      </c>
      <c r="E349" s="1" t="s">
        <v>50</v>
      </c>
      <c r="F349" s="1" t="s">
        <v>51</v>
      </c>
      <c r="G349" s="1" t="s">
        <v>32</v>
      </c>
      <c r="H349" s="1" t="s">
        <v>33</v>
      </c>
      <c r="I349" s="1" t="s">
        <v>77</v>
      </c>
      <c r="J349" s="1" t="s">
        <v>78</v>
      </c>
      <c r="K349" s="1" t="s">
        <v>28</v>
      </c>
      <c r="L349" s="1" t="s">
        <v>29</v>
      </c>
      <c r="M349" s="1" t="s">
        <v>30</v>
      </c>
      <c r="N349" s="1" t="s">
        <v>31</v>
      </c>
      <c r="O349" s="1">
        <v>1988</v>
      </c>
      <c r="P349" s="1">
        <v>62150190000</v>
      </c>
      <c r="Q349" s="1"/>
      <c r="R349" s="1"/>
    </row>
    <row r="350" spans="1:18" ht="30" x14ac:dyDescent="0.25">
      <c r="A350" s="1" t="s">
        <v>73</v>
      </c>
      <c r="B350" s="1" t="s">
        <v>74</v>
      </c>
      <c r="C350" s="1" t="s">
        <v>75</v>
      </c>
      <c r="D350" s="1" t="s">
        <v>76</v>
      </c>
      <c r="E350" s="1" t="s">
        <v>50</v>
      </c>
      <c r="F350" s="1" t="s">
        <v>51</v>
      </c>
      <c r="G350" s="1" t="s">
        <v>32</v>
      </c>
      <c r="H350" s="1" t="s">
        <v>33</v>
      </c>
      <c r="I350" s="1" t="s">
        <v>77</v>
      </c>
      <c r="J350" s="1" t="s">
        <v>78</v>
      </c>
      <c r="K350" s="1" t="s">
        <v>28</v>
      </c>
      <c r="L350" s="1" t="s">
        <v>29</v>
      </c>
      <c r="M350" s="1" t="s">
        <v>30</v>
      </c>
      <c r="N350" s="1" t="s">
        <v>31</v>
      </c>
      <c r="O350" s="1">
        <v>1989</v>
      </c>
      <c r="P350" s="1">
        <v>63716190000</v>
      </c>
      <c r="Q350" s="1"/>
      <c r="R350" s="1"/>
    </row>
    <row r="351" spans="1:18" ht="30" x14ac:dyDescent="0.25">
      <c r="A351" s="1" t="s">
        <v>73</v>
      </c>
      <c r="B351" s="1" t="s">
        <v>74</v>
      </c>
      <c r="C351" s="1" t="s">
        <v>75</v>
      </c>
      <c r="D351" s="1" t="s">
        <v>76</v>
      </c>
      <c r="E351" s="1" t="s">
        <v>50</v>
      </c>
      <c r="F351" s="1" t="s">
        <v>51</v>
      </c>
      <c r="G351" s="1" t="s">
        <v>32</v>
      </c>
      <c r="H351" s="1" t="s">
        <v>33</v>
      </c>
      <c r="I351" s="1" t="s">
        <v>77</v>
      </c>
      <c r="J351" s="1" t="s">
        <v>78</v>
      </c>
      <c r="K351" s="1" t="s">
        <v>28</v>
      </c>
      <c r="L351" s="1" t="s">
        <v>29</v>
      </c>
      <c r="M351" s="1" t="s">
        <v>30</v>
      </c>
      <c r="N351" s="1" t="s">
        <v>31</v>
      </c>
      <c r="O351" s="1">
        <v>1990</v>
      </c>
      <c r="P351" s="1">
        <v>83337570000</v>
      </c>
      <c r="Q351" s="1"/>
      <c r="R351" s="1"/>
    </row>
    <row r="352" spans="1:18" ht="30" x14ac:dyDescent="0.25">
      <c r="A352" s="1" t="s">
        <v>73</v>
      </c>
      <c r="B352" s="1" t="s">
        <v>74</v>
      </c>
      <c r="C352" s="1" t="s">
        <v>75</v>
      </c>
      <c r="D352" s="1" t="s">
        <v>76</v>
      </c>
      <c r="E352" s="1" t="s">
        <v>50</v>
      </c>
      <c r="F352" s="1" t="s">
        <v>51</v>
      </c>
      <c r="G352" s="1" t="s">
        <v>32</v>
      </c>
      <c r="H352" s="1" t="s">
        <v>33</v>
      </c>
      <c r="I352" s="1" t="s">
        <v>77</v>
      </c>
      <c r="J352" s="1" t="s">
        <v>78</v>
      </c>
      <c r="K352" s="1" t="s">
        <v>28</v>
      </c>
      <c r="L352" s="1" t="s">
        <v>29</v>
      </c>
      <c r="M352" s="1" t="s">
        <v>30</v>
      </c>
      <c r="N352" s="1" t="s">
        <v>31</v>
      </c>
      <c r="O352" s="1">
        <v>1991</v>
      </c>
      <c r="P352" s="1">
        <v>88362740000</v>
      </c>
      <c r="Q352" s="1"/>
      <c r="R352" s="1"/>
    </row>
    <row r="353" spans="1:18" ht="30" x14ac:dyDescent="0.25">
      <c r="A353" s="1" t="s">
        <v>73</v>
      </c>
      <c r="B353" s="1" t="s">
        <v>74</v>
      </c>
      <c r="C353" s="1" t="s">
        <v>75</v>
      </c>
      <c r="D353" s="1" t="s">
        <v>76</v>
      </c>
      <c r="E353" s="1" t="s">
        <v>50</v>
      </c>
      <c r="F353" s="1" t="s">
        <v>51</v>
      </c>
      <c r="G353" s="1" t="s">
        <v>32</v>
      </c>
      <c r="H353" s="1" t="s">
        <v>33</v>
      </c>
      <c r="I353" s="1" t="s">
        <v>77</v>
      </c>
      <c r="J353" s="1" t="s">
        <v>78</v>
      </c>
      <c r="K353" s="1" t="s">
        <v>28</v>
      </c>
      <c r="L353" s="1" t="s">
        <v>29</v>
      </c>
      <c r="M353" s="1" t="s">
        <v>30</v>
      </c>
      <c r="N353" s="1" t="s">
        <v>31</v>
      </c>
      <c r="O353" s="1">
        <v>1992</v>
      </c>
      <c r="P353" s="1">
        <v>102884200000</v>
      </c>
      <c r="Q353" s="1"/>
      <c r="R353" s="1"/>
    </row>
    <row r="354" spans="1:18" ht="30" x14ac:dyDescent="0.25">
      <c r="A354" s="1" t="s">
        <v>73</v>
      </c>
      <c r="B354" s="1" t="s">
        <v>74</v>
      </c>
      <c r="C354" s="1" t="s">
        <v>75</v>
      </c>
      <c r="D354" s="1" t="s">
        <v>76</v>
      </c>
      <c r="E354" s="1" t="s">
        <v>50</v>
      </c>
      <c r="F354" s="1" t="s">
        <v>51</v>
      </c>
      <c r="G354" s="1" t="s">
        <v>32</v>
      </c>
      <c r="H354" s="1" t="s">
        <v>33</v>
      </c>
      <c r="I354" s="1" t="s">
        <v>77</v>
      </c>
      <c r="J354" s="1" t="s">
        <v>78</v>
      </c>
      <c r="K354" s="1" t="s">
        <v>28</v>
      </c>
      <c r="L354" s="1" t="s">
        <v>29</v>
      </c>
      <c r="M354" s="1" t="s">
        <v>30</v>
      </c>
      <c r="N354" s="1" t="s">
        <v>31</v>
      </c>
      <c r="O354" s="1">
        <v>1993</v>
      </c>
      <c r="P354" s="1">
        <v>99939400000</v>
      </c>
      <c r="Q354" s="1"/>
      <c r="R354" s="1"/>
    </row>
    <row r="355" spans="1:18" ht="30" x14ac:dyDescent="0.25">
      <c r="A355" s="1" t="s">
        <v>73</v>
      </c>
      <c r="B355" s="1" t="s">
        <v>74</v>
      </c>
      <c r="C355" s="1" t="s">
        <v>75</v>
      </c>
      <c r="D355" s="1" t="s">
        <v>76</v>
      </c>
      <c r="E355" s="1" t="s">
        <v>50</v>
      </c>
      <c r="F355" s="1" t="s">
        <v>51</v>
      </c>
      <c r="G355" s="1" t="s">
        <v>32</v>
      </c>
      <c r="H355" s="1" t="s">
        <v>33</v>
      </c>
      <c r="I355" s="1" t="s">
        <v>77</v>
      </c>
      <c r="J355" s="1" t="s">
        <v>78</v>
      </c>
      <c r="K355" s="1" t="s">
        <v>28</v>
      </c>
      <c r="L355" s="1" t="s">
        <v>29</v>
      </c>
      <c r="M355" s="1" t="s">
        <v>30</v>
      </c>
      <c r="N355" s="1" t="s">
        <v>31</v>
      </c>
      <c r="O355" s="1">
        <v>1994</v>
      </c>
      <c r="P355" s="1">
        <v>110319820000</v>
      </c>
      <c r="Q355" s="1"/>
      <c r="R355" s="1"/>
    </row>
    <row r="356" spans="1:18" ht="30" x14ac:dyDescent="0.25">
      <c r="A356" s="1" t="s">
        <v>73</v>
      </c>
      <c r="B356" s="1" t="s">
        <v>74</v>
      </c>
      <c r="C356" s="1" t="s">
        <v>75</v>
      </c>
      <c r="D356" s="1" t="s">
        <v>76</v>
      </c>
      <c r="E356" s="1" t="s">
        <v>50</v>
      </c>
      <c r="F356" s="1" t="s">
        <v>51</v>
      </c>
      <c r="G356" s="1" t="s">
        <v>32</v>
      </c>
      <c r="H356" s="1" t="s">
        <v>33</v>
      </c>
      <c r="I356" s="1" t="s">
        <v>77</v>
      </c>
      <c r="J356" s="1" t="s">
        <v>78</v>
      </c>
      <c r="K356" s="1" t="s">
        <v>28</v>
      </c>
      <c r="L356" s="1" t="s">
        <v>29</v>
      </c>
      <c r="M356" s="1" t="s">
        <v>30</v>
      </c>
      <c r="N356" s="1" t="s">
        <v>31</v>
      </c>
      <c r="O356" s="1">
        <v>1995</v>
      </c>
      <c r="P356" s="1">
        <v>131534560000</v>
      </c>
      <c r="Q356" s="1"/>
      <c r="R356" s="1"/>
    </row>
    <row r="357" spans="1:18" ht="30" x14ac:dyDescent="0.25">
      <c r="A357" s="1" t="s">
        <v>73</v>
      </c>
      <c r="B357" s="1" t="s">
        <v>74</v>
      </c>
      <c r="C357" s="1" t="s">
        <v>75</v>
      </c>
      <c r="D357" s="1" t="s">
        <v>76</v>
      </c>
      <c r="E357" s="1" t="s">
        <v>50</v>
      </c>
      <c r="F357" s="1" t="s">
        <v>51</v>
      </c>
      <c r="G357" s="1" t="s">
        <v>32</v>
      </c>
      <c r="H357" s="1" t="s">
        <v>33</v>
      </c>
      <c r="I357" s="1" t="s">
        <v>77</v>
      </c>
      <c r="J357" s="1" t="s">
        <v>78</v>
      </c>
      <c r="K357" s="1" t="s">
        <v>28</v>
      </c>
      <c r="L357" s="1" t="s">
        <v>29</v>
      </c>
      <c r="M357" s="1" t="s">
        <v>30</v>
      </c>
      <c r="N357" s="1" t="s">
        <v>31</v>
      </c>
      <c r="O357" s="1">
        <v>1996</v>
      </c>
      <c r="P357" s="1">
        <v>133504180000</v>
      </c>
      <c r="Q357" s="1"/>
      <c r="R357" s="1"/>
    </row>
    <row r="358" spans="1:18" ht="30" x14ac:dyDescent="0.25">
      <c r="A358" s="1" t="s">
        <v>73</v>
      </c>
      <c r="B358" s="1" t="s">
        <v>74</v>
      </c>
      <c r="C358" s="1" t="s">
        <v>75</v>
      </c>
      <c r="D358" s="1" t="s">
        <v>76</v>
      </c>
      <c r="E358" s="1" t="s">
        <v>50</v>
      </c>
      <c r="F358" s="1" t="s">
        <v>51</v>
      </c>
      <c r="G358" s="1" t="s">
        <v>32</v>
      </c>
      <c r="H358" s="1" t="s">
        <v>33</v>
      </c>
      <c r="I358" s="1" t="s">
        <v>77</v>
      </c>
      <c r="J358" s="1" t="s">
        <v>78</v>
      </c>
      <c r="K358" s="1" t="s">
        <v>28</v>
      </c>
      <c r="L358" s="1" t="s">
        <v>29</v>
      </c>
      <c r="M358" s="1" t="s">
        <v>30</v>
      </c>
      <c r="N358" s="1" t="s">
        <v>31</v>
      </c>
      <c r="O358" s="1">
        <v>1997</v>
      </c>
      <c r="P358" s="1">
        <v>129091620000</v>
      </c>
      <c r="Q358" s="1"/>
      <c r="R358" s="1"/>
    </row>
    <row r="359" spans="1:18" ht="30" x14ac:dyDescent="0.25">
      <c r="A359" s="1" t="s">
        <v>73</v>
      </c>
      <c r="B359" s="1" t="s">
        <v>74</v>
      </c>
      <c r="C359" s="1" t="s">
        <v>75</v>
      </c>
      <c r="D359" s="1" t="s">
        <v>76</v>
      </c>
      <c r="E359" s="1" t="s">
        <v>50</v>
      </c>
      <c r="F359" s="1" t="s">
        <v>51</v>
      </c>
      <c r="G359" s="1" t="s">
        <v>32</v>
      </c>
      <c r="H359" s="1" t="s">
        <v>33</v>
      </c>
      <c r="I359" s="1" t="s">
        <v>77</v>
      </c>
      <c r="J359" s="1" t="s">
        <v>78</v>
      </c>
      <c r="K359" s="1" t="s">
        <v>28</v>
      </c>
      <c r="L359" s="1" t="s">
        <v>29</v>
      </c>
      <c r="M359" s="1" t="s">
        <v>30</v>
      </c>
      <c r="N359" s="1" t="s">
        <v>31</v>
      </c>
      <c r="O359" s="1">
        <v>1998</v>
      </c>
      <c r="P359" s="1">
        <v>134430190000</v>
      </c>
      <c r="Q359" s="1"/>
      <c r="R359" s="1"/>
    </row>
    <row r="360" spans="1:18" ht="30" x14ac:dyDescent="0.25">
      <c r="A360" s="1" t="s">
        <v>73</v>
      </c>
      <c r="B360" s="1" t="s">
        <v>74</v>
      </c>
      <c r="C360" s="1" t="s">
        <v>75</v>
      </c>
      <c r="D360" s="1" t="s">
        <v>76</v>
      </c>
      <c r="E360" s="1" t="s">
        <v>50</v>
      </c>
      <c r="F360" s="1" t="s">
        <v>51</v>
      </c>
      <c r="G360" s="1" t="s">
        <v>32</v>
      </c>
      <c r="H360" s="1" t="s">
        <v>33</v>
      </c>
      <c r="I360" s="1" t="s">
        <v>77</v>
      </c>
      <c r="J360" s="1" t="s">
        <v>78</v>
      </c>
      <c r="K360" s="1" t="s">
        <v>28</v>
      </c>
      <c r="L360" s="1" t="s">
        <v>29</v>
      </c>
      <c r="M360" s="1" t="s">
        <v>30</v>
      </c>
      <c r="N360" s="1" t="s">
        <v>31</v>
      </c>
      <c r="O360" s="1">
        <v>1999</v>
      </c>
      <c r="P360" s="1">
        <v>139988700000</v>
      </c>
      <c r="Q360" s="1"/>
      <c r="R360" s="1"/>
    </row>
    <row r="361" spans="1:18" ht="30" x14ac:dyDescent="0.25">
      <c r="A361" s="1" t="s">
        <v>73</v>
      </c>
      <c r="B361" s="1" t="s">
        <v>74</v>
      </c>
      <c r="C361" s="1" t="s">
        <v>75</v>
      </c>
      <c r="D361" s="1" t="s">
        <v>76</v>
      </c>
      <c r="E361" s="1" t="s">
        <v>50</v>
      </c>
      <c r="F361" s="1" t="s">
        <v>51</v>
      </c>
      <c r="G361" s="1" t="s">
        <v>32</v>
      </c>
      <c r="H361" s="1" t="s">
        <v>33</v>
      </c>
      <c r="I361" s="1" t="s">
        <v>77</v>
      </c>
      <c r="J361" s="1" t="s">
        <v>78</v>
      </c>
      <c r="K361" s="1" t="s">
        <v>28</v>
      </c>
      <c r="L361" s="1" t="s">
        <v>29</v>
      </c>
      <c r="M361" s="1" t="s">
        <v>30</v>
      </c>
      <c r="N361" s="1" t="s">
        <v>31</v>
      </c>
      <c r="O361" s="1">
        <v>2000</v>
      </c>
      <c r="P361" s="1">
        <v>136694306247</v>
      </c>
      <c r="Q361" s="1"/>
      <c r="R361" s="1"/>
    </row>
    <row r="362" spans="1:18" ht="30" x14ac:dyDescent="0.25">
      <c r="A362" s="1" t="s">
        <v>73</v>
      </c>
      <c r="B362" s="1" t="s">
        <v>74</v>
      </c>
      <c r="C362" s="1" t="s">
        <v>75</v>
      </c>
      <c r="D362" s="1" t="s">
        <v>76</v>
      </c>
      <c r="E362" s="1" t="s">
        <v>50</v>
      </c>
      <c r="F362" s="1" t="s">
        <v>51</v>
      </c>
      <c r="G362" s="1" t="s">
        <v>32</v>
      </c>
      <c r="H362" s="1" t="s">
        <v>33</v>
      </c>
      <c r="I362" s="1" t="s">
        <v>77</v>
      </c>
      <c r="J362" s="1" t="s">
        <v>78</v>
      </c>
      <c r="K362" s="1" t="s">
        <v>28</v>
      </c>
      <c r="L362" s="1" t="s">
        <v>29</v>
      </c>
      <c r="M362" s="1" t="s">
        <v>30</v>
      </c>
      <c r="N362" s="1" t="s">
        <v>31</v>
      </c>
      <c r="O362" s="1">
        <v>2001</v>
      </c>
      <c r="P362" s="1">
        <v>141298064447</v>
      </c>
      <c r="Q362" s="1"/>
      <c r="R362" s="1"/>
    </row>
    <row r="363" spans="1:18" ht="30" x14ac:dyDescent="0.25">
      <c r="A363" s="1" t="s">
        <v>73</v>
      </c>
      <c r="B363" s="1" t="s">
        <v>74</v>
      </c>
      <c r="C363" s="1" t="s">
        <v>75</v>
      </c>
      <c r="D363" s="1" t="s">
        <v>76</v>
      </c>
      <c r="E363" s="1" t="s">
        <v>50</v>
      </c>
      <c r="F363" s="1" t="s">
        <v>51</v>
      </c>
      <c r="G363" s="1" t="s">
        <v>32</v>
      </c>
      <c r="H363" s="1" t="s">
        <v>33</v>
      </c>
      <c r="I363" s="1" t="s">
        <v>77</v>
      </c>
      <c r="J363" s="1" t="s">
        <v>78</v>
      </c>
      <c r="K363" s="1" t="s">
        <v>28</v>
      </c>
      <c r="L363" s="1" t="s">
        <v>29</v>
      </c>
      <c r="M363" s="1" t="s">
        <v>30</v>
      </c>
      <c r="N363" s="1" t="s">
        <v>31</v>
      </c>
      <c r="O363" s="1">
        <v>2002</v>
      </c>
      <c r="P363" s="1">
        <v>143889699308</v>
      </c>
      <c r="Q363" s="1"/>
      <c r="R363" s="1"/>
    </row>
    <row r="364" spans="1:18" ht="30" x14ac:dyDescent="0.25">
      <c r="A364" s="1" t="s">
        <v>73</v>
      </c>
      <c r="B364" s="1" t="s">
        <v>74</v>
      </c>
      <c r="C364" s="1" t="s">
        <v>75</v>
      </c>
      <c r="D364" s="1" t="s">
        <v>76</v>
      </c>
      <c r="E364" s="1" t="s">
        <v>50</v>
      </c>
      <c r="F364" s="1" t="s">
        <v>51</v>
      </c>
      <c r="G364" s="1" t="s">
        <v>32</v>
      </c>
      <c r="H364" s="1" t="s">
        <v>33</v>
      </c>
      <c r="I364" s="1" t="s">
        <v>77</v>
      </c>
      <c r="J364" s="1" t="s">
        <v>78</v>
      </c>
      <c r="K364" s="1" t="s">
        <v>28</v>
      </c>
      <c r="L364" s="1" t="s">
        <v>29</v>
      </c>
      <c r="M364" s="1" t="s">
        <v>30</v>
      </c>
      <c r="N364" s="1" t="s">
        <v>31</v>
      </c>
      <c r="O364" s="1">
        <v>2003</v>
      </c>
      <c r="P364" s="1">
        <v>172140121034</v>
      </c>
      <c r="Q364" s="1"/>
      <c r="R364" s="1"/>
    </row>
    <row r="365" spans="1:18" ht="30" x14ac:dyDescent="0.25">
      <c r="A365" s="1" t="s">
        <v>73</v>
      </c>
      <c r="B365" s="1" t="s">
        <v>74</v>
      </c>
      <c r="C365" s="1" t="s">
        <v>75</v>
      </c>
      <c r="D365" s="1" t="s">
        <v>76</v>
      </c>
      <c r="E365" s="1" t="s">
        <v>50</v>
      </c>
      <c r="F365" s="1" t="s">
        <v>51</v>
      </c>
      <c r="G365" s="1" t="s">
        <v>32</v>
      </c>
      <c r="H365" s="1" t="s">
        <v>33</v>
      </c>
      <c r="I365" s="1" t="s">
        <v>77</v>
      </c>
      <c r="J365" s="1" t="s">
        <v>78</v>
      </c>
      <c r="K365" s="1" t="s">
        <v>28</v>
      </c>
      <c r="L365" s="1" t="s">
        <v>29</v>
      </c>
      <c r="M365" s="1" t="s">
        <v>30</v>
      </c>
      <c r="N365" s="1" t="s">
        <v>31</v>
      </c>
      <c r="O365" s="1">
        <v>2004</v>
      </c>
      <c r="P365" s="1">
        <v>196568015744</v>
      </c>
      <c r="Q365" s="1"/>
      <c r="R365" s="1"/>
    </row>
    <row r="366" spans="1:18" ht="30" x14ac:dyDescent="0.25">
      <c r="A366" s="1" t="s">
        <v>73</v>
      </c>
      <c r="B366" s="1" t="s">
        <v>74</v>
      </c>
      <c r="C366" s="1" t="s">
        <v>75</v>
      </c>
      <c r="D366" s="1" t="s">
        <v>76</v>
      </c>
      <c r="E366" s="1" t="s">
        <v>50</v>
      </c>
      <c r="F366" s="1" t="s">
        <v>51</v>
      </c>
      <c r="G366" s="1" t="s">
        <v>32</v>
      </c>
      <c r="H366" s="1" t="s">
        <v>33</v>
      </c>
      <c r="I366" s="1" t="s">
        <v>77</v>
      </c>
      <c r="J366" s="1" t="s">
        <v>78</v>
      </c>
      <c r="K366" s="1" t="s">
        <v>28</v>
      </c>
      <c r="L366" s="1" t="s">
        <v>29</v>
      </c>
      <c r="M366" s="1" t="s">
        <v>30</v>
      </c>
      <c r="N366" s="1" t="s">
        <v>31</v>
      </c>
      <c r="O366" s="1">
        <v>2005</v>
      </c>
      <c r="P366" s="1">
        <v>210892652838</v>
      </c>
      <c r="Q366" s="1"/>
      <c r="R366" s="1"/>
    </row>
    <row r="367" spans="1:18" ht="30" x14ac:dyDescent="0.25">
      <c r="A367" s="1" t="s">
        <v>73</v>
      </c>
      <c r="B367" s="1" t="s">
        <v>74</v>
      </c>
      <c r="C367" s="1" t="s">
        <v>75</v>
      </c>
      <c r="D367" s="1" t="s">
        <v>76</v>
      </c>
      <c r="E367" s="1" t="s">
        <v>50</v>
      </c>
      <c r="F367" s="1" t="s">
        <v>51</v>
      </c>
      <c r="G367" s="1" t="s">
        <v>32</v>
      </c>
      <c r="H367" s="1" t="s">
        <v>33</v>
      </c>
      <c r="I367" s="1" t="s">
        <v>77</v>
      </c>
      <c r="J367" s="1" t="s">
        <v>78</v>
      </c>
      <c r="K367" s="1" t="s">
        <v>28</v>
      </c>
      <c r="L367" s="1" t="s">
        <v>29</v>
      </c>
      <c r="M367" s="1" t="s">
        <v>30</v>
      </c>
      <c r="N367" s="1" t="s">
        <v>31</v>
      </c>
      <c r="O367" s="1">
        <v>2006</v>
      </c>
      <c r="P367" s="1">
        <v>223674356231</v>
      </c>
      <c r="Q367" s="1"/>
      <c r="R367" s="1"/>
    </row>
    <row r="368" spans="1:18" ht="30" x14ac:dyDescent="0.25">
      <c r="A368" s="1" t="s">
        <v>73</v>
      </c>
      <c r="B368" s="1" t="s">
        <v>74</v>
      </c>
      <c r="C368" s="1" t="s">
        <v>75</v>
      </c>
      <c r="D368" s="1" t="s">
        <v>76</v>
      </c>
      <c r="E368" s="1" t="s">
        <v>50</v>
      </c>
      <c r="F368" s="1" t="s">
        <v>51</v>
      </c>
      <c r="G368" s="1" t="s">
        <v>32</v>
      </c>
      <c r="H368" s="1" t="s">
        <v>33</v>
      </c>
      <c r="I368" s="1" t="s">
        <v>77</v>
      </c>
      <c r="J368" s="1" t="s">
        <v>78</v>
      </c>
      <c r="K368" s="1" t="s">
        <v>28</v>
      </c>
      <c r="L368" s="1" t="s">
        <v>29</v>
      </c>
      <c r="M368" s="1" t="s">
        <v>30</v>
      </c>
      <c r="N368" s="1" t="s">
        <v>31</v>
      </c>
      <c r="O368" s="1">
        <v>2007</v>
      </c>
      <c r="P368" s="1">
        <v>259588195522</v>
      </c>
      <c r="Q368" s="1"/>
      <c r="R368" s="1"/>
    </row>
    <row r="369" spans="1:18" ht="30" x14ac:dyDescent="0.25">
      <c r="A369" s="1" t="s">
        <v>73</v>
      </c>
      <c r="B369" s="1" t="s">
        <v>74</v>
      </c>
      <c r="C369" s="1" t="s">
        <v>75</v>
      </c>
      <c r="D369" s="1" t="s">
        <v>76</v>
      </c>
      <c r="E369" s="1" t="s">
        <v>50</v>
      </c>
      <c r="F369" s="1" t="s">
        <v>51</v>
      </c>
      <c r="G369" s="1" t="s">
        <v>32</v>
      </c>
      <c r="H369" s="1" t="s">
        <v>33</v>
      </c>
      <c r="I369" s="1" t="s">
        <v>77</v>
      </c>
      <c r="J369" s="1" t="s">
        <v>78</v>
      </c>
      <c r="K369" s="1" t="s">
        <v>28</v>
      </c>
      <c r="L369" s="1" t="s">
        <v>29</v>
      </c>
      <c r="M369" s="1" t="s">
        <v>30</v>
      </c>
      <c r="N369" s="1" t="s">
        <v>31</v>
      </c>
      <c r="O369" s="1">
        <v>2008</v>
      </c>
      <c r="P369" s="1">
        <v>291695169737</v>
      </c>
      <c r="Q369" s="1"/>
      <c r="R369" s="1"/>
    </row>
    <row r="370" spans="1:18" ht="30" x14ac:dyDescent="0.25">
      <c r="A370" s="1" t="s">
        <v>73</v>
      </c>
      <c r="B370" s="1" t="s">
        <v>74</v>
      </c>
      <c r="C370" s="1" t="s">
        <v>75</v>
      </c>
      <c r="D370" s="1" t="s">
        <v>76</v>
      </c>
      <c r="E370" s="1" t="s">
        <v>50</v>
      </c>
      <c r="F370" s="1" t="s">
        <v>51</v>
      </c>
      <c r="G370" s="1" t="s">
        <v>32</v>
      </c>
      <c r="H370" s="1" t="s">
        <v>33</v>
      </c>
      <c r="I370" s="1" t="s">
        <v>77</v>
      </c>
      <c r="J370" s="1" t="s">
        <v>78</v>
      </c>
      <c r="K370" s="1" t="s">
        <v>28</v>
      </c>
      <c r="L370" s="1" t="s">
        <v>29</v>
      </c>
      <c r="M370" s="1" t="s">
        <v>30</v>
      </c>
      <c r="N370" s="1" t="s">
        <v>31</v>
      </c>
      <c r="O370" s="1">
        <v>2009</v>
      </c>
      <c r="P370" s="1">
        <v>259463521907</v>
      </c>
      <c r="Q370" s="1"/>
      <c r="R370" s="1"/>
    </row>
    <row r="371" spans="1:18" ht="30" x14ac:dyDescent="0.25">
      <c r="A371" s="1" t="s">
        <v>73</v>
      </c>
      <c r="B371" s="1" t="s">
        <v>74</v>
      </c>
      <c r="C371" s="1" t="s">
        <v>75</v>
      </c>
      <c r="D371" s="1" t="s">
        <v>76</v>
      </c>
      <c r="E371" s="1" t="s">
        <v>50</v>
      </c>
      <c r="F371" s="1" t="s">
        <v>51</v>
      </c>
      <c r="G371" s="1" t="s">
        <v>32</v>
      </c>
      <c r="H371" s="1" t="s">
        <v>33</v>
      </c>
      <c r="I371" s="1" t="s">
        <v>77</v>
      </c>
      <c r="J371" s="1" t="s">
        <v>78</v>
      </c>
      <c r="K371" s="1" t="s">
        <v>28</v>
      </c>
      <c r="L371" s="1" t="s">
        <v>29</v>
      </c>
      <c r="M371" s="1" t="s">
        <v>30</v>
      </c>
      <c r="N371" s="1" t="s">
        <v>31</v>
      </c>
      <c r="O371" s="1">
        <v>2010</v>
      </c>
      <c r="P371" s="1">
        <v>266491401175</v>
      </c>
      <c r="Q371" s="1"/>
      <c r="R371" s="1"/>
    </row>
    <row r="372" spans="1:18" ht="30" x14ac:dyDescent="0.25">
      <c r="A372" s="1" t="s">
        <v>73</v>
      </c>
      <c r="B372" s="1" t="s">
        <v>74</v>
      </c>
      <c r="C372" s="1" t="s">
        <v>75</v>
      </c>
      <c r="D372" s="1" t="s">
        <v>76</v>
      </c>
      <c r="E372" s="1" t="s">
        <v>50</v>
      </c>
      <c r="F372" s="1" t="s">
        <v>51</v>
      </c>
      <c r="G372" s="1" t="s">
        <v>32</v>
      </c>
      <c r="H372" s="1" t="s">
        <v>33</v>
      </c>
      <c r="I372" s="1" t="s">
        <v>77</v>
      </c>
      <c r="J372" s="1" t="s">
        <v>78</v>
      </c>
      <c r="K372" s="1" t="s">
        <v>28</v>
      </c>
      <c r="L372" s="1" t="s">
        <v>29</v>
      </c>
      <c r="M372" s="1" t="s">
        <v>30</v>
      </c>
      <c r="N372" s="1" t="s">
        <v>31</v>
      </c>
      <c r="O372" s="1">
        <v>2011</v>
      </c>
      <c r="P372" s="1">
        <v>295100471951</v>
      </c>
      <c r="Q372" s="1"/>
      <c r="R372" s="1"/>
    </row>
    <row r="373" spans="1:18" ht="30" x14ac:dyDescent="0.25">
      <c r="A373" s="1" t="s">
        <v>73</v>
      </c>
      <c r="B373" s="1" t="s">
        <v>74</v>
      </c>
      <c r="C373" s="1" t="s">
        <v>75</v>
      </c>
      <c r="D373" s="1" t="s">
        <v>76</v>
      </c>
      <c r="E373" s="1" t="s">
        <v>50</v>
      </c>
      <c r="F373" s="1" t="s">
        <v>51</v>
      </c>
      <c r="G373" s="1" t="s">
        <v>32</v>
      </c>
      <c r="H373" s="1" t="s">
        <v>33</v>
      </c>
      <c r="I373" s="1" t="s">
        <v>77</v>
      </c>
      <c r="J373" s="1" t="s">
        <v>78</v>
      </c>
      <c r="K373" s="1" t="s">
        <v>28</v>
      </c>
      <c r="L373" s="1" t="s">
        <v>29</v>
      </c>
      <c r="M373" s="1" t="s">
        <v>30</v>
      </c>
      <c r="N373" s="1" t="s">
        <v>31</v>
      </c>
      <c r="O373" s="1">
        <v>2012</v>
      </c>
      <c r="P373" s="1">
        <v>293435115159</v>
      </c>
      <c r="Q373" s="1" t="s">
        <v>80</v>
      </c>
      <c r="R373" s="1"/>
    </row>
    <row r="374" spans="1:18" ht="30" x14ac:dyDescent="0.25">
      <c r="A374" s="1" t="s">
        <v>73</v>
      </c>
      <c r="B374" s="1" t="s">
        <v>74</v>
      </c>
      <c r="C374" s="1" t="s">
        <v>75</v>
      </c>
      <c r="D374" s="1" t="s">
        <v>76</v>
      </c>
      <c r="E374" s="1" t="s">
        <v>53</v>
      </c>
      <c r="F374" s="1" t="s">
        <v>54</v>
      </c>
      <c r="G374" s="1" t="s">
        <v>24</v>
      </c>
      <c r="H374" s="1" t="s">
        <v>25</v>
      </c>
      <c r="I374" s="1" t="s">
        <v>77</v>
      </c>
      <c r="J374" s="1" t="s">
        <v>78</v>
      </c>
      <c r="K374" s="1" t="s">
        <v>28</v>
      </c>
      <c r="L374" s="1" t="s">
        <v>29</v>
      </c>
      <c r="M374" s="1" t="s">
        <v>30</v>
      </c>
      <c r="N374" s="1" t="s">
        <v>31</v>
      </c>
      <c r="O374" s="1">
        <v>1988</v>
      </c>
      <c r="P374" s="1">
        <v>5064000000</v>
      </c>
      <c r="Q374" s="1"/>
      <c r="R374" s="1"/>
    </row>
    <row r="375" spans="1:18" ht="30" x14ac:dyDescent="0.25">
      <c r="A375" s="1" t="s">
        <v>73</v>
      </c>
      <c r="B375" s="1" t="s">
        <v>74</v>
      </c>
      <c r="C375" s="1" t="s">
        <v>75</v>
      </c>
      <c r="D375" s="1" t="s">
        <v>76</v>
      </c>
      <c r="E375" s="1" t="s">
        <v>53</v>
      </c>
      <c r="F375" s="1" t="s">
        <v>54</v>
      </c>
      <c r="G375" s="1" t="s">
        <v>24</v>
      </c>
      <c r="H375" s="1" t="s">
        <v>25</v>
      </c>
      <c r="I375" s="1" t="s">
        <v>77</v>
      </c>
      <c r="J375" s="1" t="s">
        <v>78</v>
      </c>
      <c r="K375" s="1" t="s">
        <v>28</v>
      </c>
      <c r="L375" s="1" t="s">
        <v>29</v>
      </c>
      <c r="M375" s="1" t="s">
        <v>30</v>
      </c>
      <c r="N375" s="1" t="s">
        <v>31</v>
      </c>
      <c r="O375" s="1">
        <v>1989</v>
      </c>
      <c r="P375" s="1">
        <v>4766000000</v>
      </c>
      <c r="Q375" s="1"/>
      <c r="R375" s="1"/>
    </row>
    <row r="376" spans="1:18" ht="30" x14ac:dyDescent="0.25">
      <c r="A376" s="1" t="s">
        <v>73</v>
      </c>
      <c r="B376" s="1" t="s">
        <v>74</v>
      </c>
      <c r="C376" s="1" t="s">
        <v>75</v>
      </c>
      <c r="D376" s="1" t="s">
        <v>76</v>
      </c>
      <c r="E376" s="1" t="s">
        <v>53</v>
      </c>
      <c r="F376" s="1" t="s">
        <v>54</v>
      </c>
      <c r="G376" s="1" t="s">
        <v>24</v>
      </c>
      <c r="H376" s="1" t="s">
        <v>25</v>
      </c>
      <c r="I376" s="1" t="s">
        <v>77</v>
      </c>
      <c r="J376" s="1" t="s">
        <v>78</v>
      </c>
      <c r="K376" s="1" t="s">
        <v>28</v>
      </c>
      <c r="L376" s="1" t="s">
        <v>29</v>
      </c>
      <c r="M376" s="1" t="s">
        <v>30</v>
      </c>
      <c r="N376" s="1" t="s">
        <v>31</v>
      </c>
      <c r="O376" s="1">
        <v>1990</v>
      </c>
      <c r="P376" s="1">
        <v>6514000000</v>
      </c>
      <c r="Q376" s="1"/>
      <c r="R376" s="1"/>
    </row>
    <row r="377" spans="1:18" ht="30" x14ac:dyDescent="0.25">
      <c r="A377" s="1" t="s">
        <v>73</v>
      </c>
      <c r="B377" s="1" t="s">
        <v>74</v>
      </c>
      <c r="C377" s="1" t="s">
        <v>75</v>
      </c>
      <c r="D377" s="1" t="s">
        <v>76</v>
      </c>
      <c r="E377" s="1" t="s">
        <v>53</v>
      </c>
      <c r="F377" s="1" t="s">
        <v>54</v>
      </c>
      <c r="G377" s="1" t="s">
        <v>24</v>
      </c>
      <c r="H377" s="1" t="s">
        <v>25</v>
      </c>
      <c r="I377" s="1" t="s">
        <v>77</v>
      </c>
      <c r="J377" s="1" t="s">
        <v>78</v>
      </c>
      <c r="K377" s="1" t="s">
        <v>28</v>
      </c>
      <c r="L377" s="1" t="s">
        <v>29</v>
      </c>
      <c r="M377" s="1" t="s">
        <v>30</v>
      </c>
      <c r="N377" s="1" t="s">
        <v>31</v>
      </c>
      <c r="O377" s="1">
        <v>1991</v>
      </c>
      <c r="P377" s="1">
        <v>7142350000</v>
      </c>
      <c r="Q377" s="1"/>
      <c r="R377" s="1"/>
    </row>
    <row r="378" spans="1:18" ht="30" x14ac:dyDescent="0.25">
      <c r="A378" s="1" t="s">
        <v>73</v>
      </c>
      <c r="B378" s="1" t="s">
        <v>74</v>
      </c>
      <c r="C378" s="1" t="s">
        <v>75</v>
      </c>
      <c r="D378" s="1" t="s">
        <v>76</v>
      </c>
      <c r="E378" s="1" t="s">
        <v>53</v>
      </c>
      <c r="F378" s="1" t="s">
        <v>54</v>
      </c>
      <c r="G378" s="1" t="s">
        <v>24</v>
      </c>
      <c r="H378" s="1" t="s">
        <v>25</v>
      </c>
      <c r="I378" s="1" t="s">
        <v>77</v>
      </c>
      <c r="J378" s="1" t="s">
        <v>78</v>
      </c>
      <c r="K378" s="1" t="s">
        <v>28</v>
      </c>
      <c r="L378" s="1" t="s">
        <v>29</v>
      </c>
      <c r="M378" s="1" t="s">
        <v>30</v>
      </c>
      <c r="N378" s="1" t="s">
        <v>31</v>
      </c>
      <c r="O378" s="1">
        <v>1992</v>
      </c>
      <c r="P378" s="1">
        <v>8641000000</v>
      </c>
      <c r="Q378" s="1"/>
      <c r="R378" s="1"/>
    </row>
    <row r="379" spans="1:18" ht="30" x14ac:dyDescent="0.25">
      <c r="A379" s="1" t="s">
        <v>73</v>
      </c>
      <c r="B379" s="1" t="s">
        <v>74</v>
      </c>
      <c r="C379" s="1" t="s">
        <v>75</v>
      </c>
      <c r="D379" s="1" t="s">
        <v>76</v>
      </c>
      <c r="E379" s="1" t="s">
        <v>53</v>
      </c>
      <c r="F379" s="1" t="s">
        <v>54</v>
      </c>
      <c r="G379" s="1" t="s">
        <v>24</v>
      </c>
      <c r="H379" s="1" t="s">
        <v>25</v>
      </c>
      <c r="I379" s="1" t="s">
        <v>77</v>
      </c>
      <c r="J379" s="1" t="s">
        <v>78</v>
      </c>
      <c r="K379" s="1" t="s">
        <v>28</v>
      </c>
      <c r="L379" s="1" t="s">
        <v>29</v>
      </c>
      <c r="M379" s="1" t="s">
        <v>30</v>
      </c>
      <c r="N379" s="1" t="s">
        <v>31</v>
      </c>
      <c r="O379" s="1">
        <v>1993</v>
      </c>
      <c r="P379" s="1">
        <v>8153000000</v>
      </c>
      <c r="Q379" s="1"/>
      <c r="R379" s="1"/>
    </row>
    <row r="380" spans="1:18" ht="30" x14ac:dyDescent="0.25">
      <c r="A380" s="1" t="s">
        <v>73</v>
      </c>
      <c r="B380" s="1" t="s">
        <v>74</v>
      </c>
      <c r="C380" s="1" t="s">
        <v>75</v>
      </c>
      <c r="D380" s="1" t="s">
        <v>76</v>
      </c>
      <c r="E380" s="1" t="s">
        <v>53</v>
      </c>
      <c r="F380" s="1" t="s">
        <v>54</v>
      </c>
      <c r="G380" s="1" t="s">
        <v>24</v>
      </c>
      <c r="H380" s="1" t="s">
        <v>25</v>
      </c>
      <c r="I380" s="1" t="s">
        <v>77</v>
      </c>
      <c r="J380" s="1" t="s">
        <v>78</v>
      </c>
      <c r="K380" s="1" t="s">
        <v>28</v>
      </c>
      <c r="L380" s="1" t="s">
        <v>29</v>
      </c>
      <c r="M380" s="1" t="s">
        <v>30</v>
      </c>
      <c r="N380" s="1" t="s">
        <v>31</v>
      </c>
      <c r="O380" s="1">
        <v>1994</v>
      </c>
      <c r="P380" s="1">
        <v>9142000000</v>
      </c>
      <c r="Q380" s="1"/>
      <c r="R380" s="1"/>
    </row>
    <row r="381" spans="1:18" ht="30" x14ac:dyDescent="0.25">
      <c r="A381" s="1" t="s">
        <v>73</v>
      </c>
      <c r="B381" s="1" t="s">
        <v>74</v>
      </c>
      <c r="C381" s="1" t="s">
        <v>75</v>
      </c>
      <c r="D381" s="1" t="s">
        <v>76</v>
      </c>
      <c r="E381" s="1" t="s">
        <v>53</v>
      </c>
      <c r="F381" s="1" t="s">
        <v>54</v>
      </c>
      <c r="G381" s="1" t="s">
        <v>24</v>
      </c>
      <c r="H381" s="1" t="s">
        <v>25</v>
      </c>
      <c r="I381" s="1" t="s">
        <v>77</v>
      </c>
      <c r="J381" s="1" t="s">
        <v>78</v>
      </c>
      <c r="K381" s="1" t="s">
        <v>28</v>
      </c>
      <c r="L381" s="1" t="s">
        <v>29</v>
      </c>
      <c r="M381" s="1" t="s">
        <v>30</v>
      </c>
      <c r="N381" s="1" t="s">
        <v>31</v>
      </c>
      <c r="O381" s="1">
        <v>1995</v>
      </c>
      <c r="P381" s="1">
        <v>9528000000</v>
      </c>
      <c r="Q381" s="1"/>
      <c r="R381" s="1"/>
    </row>
    <row r="382" spans="1:18" ht="30" x14ac:dyDescent="0.25">
      <c r="A382" s="1" t="s">
        <v>73</v>
      </c>
      <c r="B382" s="1" t="s">
        <v>74</v>
      </c>
      <c r="C382" s="1" t="s">
        <v>75</v>
      </c>
      <c r="D382" s="1" t="s">
        <v>76</v>
      </c>
      <c r="E382" s="1" t="s">
        <v>53</v>
      </c>
      <c r="F382" s="1" t="s">
        <v>54</v>
      </c>
      <c r="G382" s="1" t="s">
        <v>24</v>
      </c>
      <c r="H382" s="1" t="s">
        <v>25</v>
      </c>
      <c r="I382" s="1" t="s">
        <v>77</v>
      </c>
      <c r="J382" s="1" t="s">
        <v>78</v>
      </c>
      <c r="K382" s="1" t="s">
        <v>28</v>
      </c>
      <c r="L382" s="1" t="s">
        <v>29</v>
      </c>
      <c r="M382" s="1" t="s">
        <v>30</v>
      </c>
      <c r="N382" s="1" t="s">
        <v>31</v>
      </c>
      <c r="O382" s="1">
        <v>1996</v>
      </c>
      <c r="P382" s="1">
        <v>9262000000</v>
      </c>
      <c r="Q382" s="1"/>
      <c r="R382" s="1"/>
    </row>
    <row r="383" spans="1:18" ht="30" x14ac:dyDescent="0.25">
      <c r="A383" s="1" t="s">
        <v>73</v>
      </c>
      <c r="B383" s="1" t="s">
        <v>74</v>
      </c>
      <c r="C383" s="1" t="s">
        <v>75</v>
      </c>
      <c r="D383" s="1" t="s">
        <v>76</v>
      </c>
      <c r="E383" s="1" t="s">
        <v>53</v>
      </c>
      <c r="F383" s="1" t="s">
        <v>54</v>
      </c>
      <c r="G383" s="1" t="s">
        <v>24</v>
      </c>
      <c r="H383" s="1" t="s">
        <v>25</v>
      </c>
      <c r="I383" s="1" t="s">
        <v>77</v>
      </c>
      <c r="J383" s="1" t="s">
        <v>78</v>
      </c>
      <c r="K383" s="1" t="s">
        <v>28</v>
      </c>
      <c r="L383" s="1" t="s">
        <v>29</v>
      </c>
      <c r="M383" s="1" t="s">
        <v>30</v>
      </c>
      <c r="N383" s="1" t="s">
        <v>31</v>
      </c>
      <c r="O383" s="1">
        <v>1997</v>
      </c>
      <c r="P383" s="1">
        <v>9224000000</v>
      </c>
      <c r="Q383" s="1"/>
      <c r="R383" s="1"/>
    </row>
    <row r="384" spans="1:18" ht="30" x14ac:dyDescent="0.25">
      <c r="A384" s="1" t="s">
        <v>73</v>
      </c>
      <c r="B384" s="1" t="s">
        <v>74</v>
      </c>
      <c r="C384" s="1" t="s">
        <v>75</v>
      </c>
      <c r="D384" s="1" t="s">
        <v>76</v>
      </c>
      <c r="E384" s="1" t="s">
        <v>53</v>
      </c>
      <c r="F384" s="1" t="s">
        <v>54</v>
      </c>
      <c r="G384" s="1" t="s">
        <v>24</v>
      </c>
      <c r="H384" s="1" t="s">
        <v>25</v>
      </c>
      <c r="I384" s="1" t="s">
        <v>77</v>
      </c>
      <c r="J384" s="1" t="s">
        <v>78</v>
      </c>
      <c r="K384" s="1" t="s">
        <v>28</v>
      </c>
      <c r="L384" s="1" t="s">
        <v>29</v>
      </c>
      <c r="M384" s="1" t="s">
        <v>30</v>
      </c>
      <c r="N384" s="1" t="s">
        <v>31</v>
      </c>
      <c r="O384" s="1">
        <v>1998</v>
      </c>
      <c r="P384" s="1">
        <v>11080347446</v>
      </c>
      <c r="Q384" s="1" t="s">
        <v>44</v>
      </c>
      <c r="R384" s="1"/>
    </row>
    <row r="385" spans="1:18" ht="30" x14ac:dyDescent="0.25">
      <c r="A385" s="1" t="s">
        <v>73</v>
      </c>
      <c r="B385" s="1" t="s">
        <v>74</v>
      </c>
      <c r="C385" s="1" t="s">
        <v>75</v>
      </c>
      <c r="D385" s="1" t="s">
        <v>76</v>
      </c>
      <c r="E385" s="1" t="s">
        <v>53</v>
      </c>
      <c r="F385" s="1" t="s">
        <v>54</v>
      </c>
      <c r="G385" s="1" t="s">
        <v>24</v>
      </c>
      <c r="H385" s="1" t="s">
        <v>25</v>
      </c>
      <c r="I385" s="1" t="s">
        <v>77</v>
      </c>
      <c r="J385" s="1" t="s">
        <v>78</v>
      </c>
      <c r="K385" s="1" t="s">
        <v>28</v>
      </c>
      <c r="L385" s="1" t="s">
        <v>29</v>
      </c>
      <c r="M385" s="1" t="s">
        <v>30</v>
      </c>
      <c r="N385" s="1" t="s">
        <v>31</v>
      </c>
      <c r="O385" s="1">
        <v>1999</v>
      </c>
      <c r="P385" s="1">
        <v>16464300000</v>
      </c>
      <c r="Q385" s="1" t="s">
        <v>44</v>
      </c>
      <c r="R385" s="1"/>
    </row>
    <row r="386" spans="1:18" ht="30" x14ac:dyDescent="0.25">
      <c r="A386" s="1" t="s">
        <v>73</v>
      </c>
      <c r="B386" s="1" t="s">
        <v>74</v>
      </c>
      <c r="C386" s="1" t="s">
        <v>75</v>
      </c>
      <c r="D386" s="1" t="s">
        <v>76</v>
      </c>
      <c r="E386" s="1" t="s">
        <v>53</v>
      </c>
      <c r="F386" s="1" t="s">
        <v>54</v>
      </c>
      <c r="G386" s="1" t="s">
        <v>24</v>
      </c>
      <c r="H386" s="1" t="s">
        <v>25</v>
      </c>
      <c r="I386" s="1" t="s">
        <v>77</v>
      </c>
      <c r="J386" s="1" t="s">
        <v>78</v>
      </c>
      <c r="K386" s="1" t="s">
        <v>28</v>
      </c>
      <c r="L386" s="1" t="s">
        <v>29</v>
      </c>
      <c r="M386" s="1" t="s">
        <v>30</v>
      </c>
      <c r="N386" s="1" t="s">
        <v>31</v>
      </c>
      <c r="O386" s="1">
        <v>2000</v>
      </c>
      <c r="P386" s="1">
        <v>19278312077</v>
      </c>
      <c r="Q386" s="1"/>
      <c r="R386" s="1"/>
    </row>
    <row r="387" spans="1:18" ht="30" x14ac:dyDescent="0.25">
      <c r="A387" s="1" t="s">
        <v>73</v>
      </c>
      <c r="B387" s="1" t="s">
        <v>74</v>
      </c>
      <c r="C387" s="1" t="s">
        <v>75</v>
      </c>
      <c r="D387" s="1" t="s">
        <v>76</v>
      </c>
      <c r="E387" s="1" t="s">
        <v>53</v>
      </c>
      <c r="F387" s="1" t="s">
        <v>54</v>
      </c>
      <c r="G387" s="1" t="s">
        <v>24</v>
      </c>
      <c r="H387" s="1" t="s">
        <v>25</v>
      </c>
      <c r="I387" s="1" t="s">
        <v>77</v>
      </c>
      <c r="J387" s="1" t="s">
        <v>78</v>
      </c>
      <c r="K387" s="1" t="s">
        <v>28</v>
      </c>
      <c r="L387" s="1" t="s">
        <v>29</v>
      </c>
      <c r="M387" s="1" t="s">
        <v>30</v>
      </c>
      <c r="N387" s="1" t="s">
        <v>31</v>
      </c>
      <c r="O387" s="1">
        <v>2001</v>
      </c>
      <c r="P387" s="1">
        <v>19375706705</v>
      </c>
      <c r="Q387" s="1"/>
      <c r="R387" s="1"/>
    </row>
    <row r="388" spans="1:18" ht="30" x14ac:dyDescent="0.25">
      <c r="A388" s="1" t="s">
        <v>73</v>
      </c>
      <c r="B388" s="1" t="s">
        <v>74</v>
      </c>
      <c r="C388" s="1" t="s">
        <v>75</v>
      </c>
      <c r="D388" s="1" t="s">
        <v>76</v>
      </c>
      <c r="E388" s="1" t="s">
        <v>53</v>
      </c>
      <c r="F388" s="1" t="s">
        <v>54</v>
      </c>
      <c r="G388" s="1" t="s">
        <v>24</v>
      </c>
      <c r="H388" s="1" t="s">
        <v>25</v>
      </c>
      <c r="I388" s="1" t="s">
        <v>77</v>
      </c>
      <c r="J388" s="1" t="s">
        <v>78</v>
      </c>
      <c r="K388" s="1" t="s">
        <v>28</v>
      </c>
      <c r="L388" s="1" t="s">
        <v>29</v>
      </c>
      <c r="M388" s="1" t="s">
        <v>30</v>
      </c>
      <c r="N388" s="1" t="s">
        <v>31</v>
      </c>
      <c r="O388" s="1">
        <v>2002</v>
      </c>
      <c r="P388" s="1">
        <v>19790419274</v>
      </c>
      <c r="Q388" s="1"/>
      <c r="R388" s="1"/>
    </row>
    <row r="389" spans="1:18" ht="30" x14ac:dyDescent="0.25">
      <c r="A389" s="1" t="s">
        <v>73</v>
      </c>
      <c r="B389" s="1" t="s">
        <v>74</v>
      </c>
      <c r="C389" s="1" t="s">
        <v>75</v>
      </c>
      <c r="D389" s="1" t="s">
        <v>76</v>
      </c>
      <c r="E389" s="1" t="s">
        <v>53</v>
      </c>
      <c r="F389" s="1" t="s">
        <v>54</v>
      </c>
      <c r="G389" s="1" t="s">
        <v>24</v>
      </c>
      <c r="H389" s="1" t="s">
        <v>25</v>
      </c>
      <c r="I389" s="1" t="s">
        <v>77</v>
      </c>
      <c r="J389" s="1" t="s">
        <v>78</v>
      </c>
      <c r="K389" s="1" t="s">
        <v>28</v>
      </c>
      <c r="L389" s="1" t="s">
        <v>29</v>
      </c>
      <c r="M389" s="1" t="s">
        <v>30</v>
      </c>
      <c r="N389" s="1" t="s">
        <v>31</v>
      </c>
      <c r="O389" s="1">
        <v>2003</v>
      </c>
      <c r="P389" s="1">
        <v>24072000000</v>
      </c>
      <c r="Q389" s="1" t="s">
        <v>80</v>
      </c>
      <c r="R389" s="1"/>
    </row>
    <row r="390" spans="1:18" ht="30" x14ac:dyDescent="0.25">
      <c r="A390" s="1" t="s">
        <v>73</v>
      </c>
      <c r="B390" s="1" t="s">
        <v>74</v>
      </c>
      <c r="C390" s="1" t="s">
        <v>75</v>
      </c>
      <c r="D390" s="1" t="s">
        <v>76</v>
      </c>
      <c r="E390" s="1" t="s">
        <v>53</v>
      </c>
      <c r="F390" s="1" t="s">
        <v>54</v>
      </c>
      <c r="G390" s="1" t="s">
        <v>24</v>
      </c>
      <c r="H390" s="1" t="s">
        <v>25</v>
      </c>
      <c r="I390" s="1" t="s">
        <v>77</v>
      </c>
      <c r="J390" s="1" t="s">
        <v>78</v>
      </c>
      <c r="K390" s="1" t="s">
        <v>28</v>
      </c>
      <c r="L390" s="1" t="s">
        <v>29</v>
      </c>
      <c r="M390" s="1" t="s">
        <v>30</v>
      </c>
      <c r="N390" s="1" t="s">
        <v>31</v>
      </c>
      <c r="O390" s="1">
        <v>2004</v>
      </c>
      <c r="P390" s="1">
        <v>33104000000</v>
      </c>
      <c r="Q390" s="1" t="s">
        <v>80</v>
      </c>
      <c r="R390" s="1"/>
    </row>
    <row r="391" spans="1:18" ht="30" x14ac:dyDescent="0.25">
      <c r="A391" s="1" t="s">
        <v>73</v>
      </c>
      <c r="B391" s="1" t="s">
        <v>74</v>
      </c>
      <c r="C391" s="1" t="s">
        <v>75</v>
      </c>
      <c r="D391" s="1" t="s">
        <v>76</v>
      </c>
      <c r="E391" s="1" t="s">
        <v>53</v>
      </c>
      <c r="F391" s="1" t="s">
        <v>54</v>
      </c>
      <c r="G391" s="1" t="s">
        <v>24</v>
      </c>
      <c r="H391" s="1" t="s">
        <v>25</v>
      </c>
      <c r="I391" s="1" t="s">
        <v>77</v>
      </c>
      <c r="J391" s="1" t="s">
        <v>78</v>
      </c>
      <c r="K391" s="1" t="s">
        <v>28</v>
      </c>
      <c r="L391" s="1" t="s">
        <v>29</v>
      </c>
      <c r="M391" s="1" t="s">
        <v>30</v>
      </c>
      <c r="N391" s="1" t="s">
        <v>31</v>
      </c>
      <c r="O391" s="1">
        <v>2005</v>
      </c>
      <c r="P391" s="1">
        <v>34164390887</v>
      </c>
      <c r="Q391" s="1"/>
      <c r="R391" s="1"/>
    </row>
    <row r="392" spans="1:18" ht="30" x14ac:dyDescent="0.25">
      <c r="A392" s="1" t="s">
        <v>73</v>
      </c>
      <c r="B392" s="1" t="s">
        <v>74</v>
      </c>
      <c r="C392" s="1" t="s">
        <v>75</v>
      </c>
      <c r="D392" s="1" t="s">
        <v>76</v>
      </c>
      <c r="E392" s="1" t="s">
        <v>53</v>
      </c>
      <c r="F392" s="1" t="s">
        <v>54</v>
      </c>
      <c r="G392" s="1" t="s">
        <v>24</v>
      </c>
      <c r="H392" s="1" t="s">
        <v>25</v>
      </c>
      <c r="I392" s="1" t="s">
        <v>77</v>
      </c>
      <c r="J392" s="1" t="s">
        <v>78</v>
      </c>
      <c r="K392" s="1" t="s">
        <v>28</v>
      </c>
      <c r="L392" s="1" t="s">
        <v>29</v>
      </c>
      <c r="M392" s="1" t="s">
        <v>30</v>
      </c>
      <c r="N392" s="1" t="s">
        <v>31</v>
      </c>
      <c r="O392" s="1">
        <v>2006</v>
      </c>
      <c r="P392" s="1">
        <v>35490000000</v>
      </c>
      <c r="Q392" s="1" t="s">
        <v>80</v>
      </c>
      <c r="R392" s="1"/>
    </row>
    <row r="393" spans="1:18" ht="30" x14ac:dyDescent="0.25">
      <c r="A393" s="1" t="s">
        <v>73</v>
      </c>
      <c r="B393" s="1" t="s">
        <v>74</v>
      </c>
      <c r="C393" s="1" t="s">
        <v>75</v>
      </c>
      <c r="D393" s="1" t="s">
        <v>76</v>
      </c>
      <c r="E393" s="1" t="s">
        <v>53</v>
      </c>
      <c r="F393" s="1" t="s">
        <v>54</v>
      </c>
      <c r="G393" s="1" t="s">
        <v>24</v>
      </c>
      <c r="H393" s="1" t="s">
        <v>25</v>
      </c>
      <c r="I393" s="1" t="s">
        <v>77</v>
      </c>
      <c r="J393" s="1" t="s">
        <v>78</v>
      </c>
      <c r="K393" s="1" t="s">
        <v>28</v>
      </c>
      <c r="L393" s="1" t="s">
        <v>29</v>
      </c>
      <c r="M393" s="1" t="s">
        <v>30</v>
      </c>
      <c r="N393" s="1" t="s">
        <v>31</v>
      </c>
      <c r="O393" s="1">
        <v>2007</v>
      </c>
      <c r="P393" s="1">
        <v>42794078600</v>
      </c>
      <c r="Q393" s="1"/>
      <c r="R393" s="1"/>
    </row>
    <row r="394" spans="1:18" ht="30" x14ac:dyDescent="0.25">
      <c r="A394" s="1" t="s">
        <v>73</v>
      </c>
      <c r="B394" s="1" t="s">
        <v>74</v>
      </c>
      <c r="C394" s="1" t="s">
        <v>75</v>
      </c>
      <c r="D394" s="1" t="s">
        <v>76</v>
      </c>
      <c r="E394" s="1" t="s">
        <v>53</v>
      </c>
      <c r="F394" s="1" t="s">
        <v>54</v>
      </c>
      <c r="G394" s="1" t="s">
        <v>24</v>
      </c>
      <c r="H394" s="1" t="s">
        <v>25</v>
      </c>
      <c r="I394" s="1" t="s">
        <v>77</v>
      </c>
      <c r="J394" s="1" t="s">
        <v>78</v>
      </c>
      <c r="K394" s="1" t="s">
        <v>28</v>
      </c>
      <c r="L394" s="1" t="s">
        <v>29</v>
      </c>
      <c r="M394" s="1" t="s">
        <v>30</v>
      </c>
      <c r="N394" s="1" t="s">
        <v>31</v>
      </c>
      <c r="O394" s="1">
        <v>2008</v>
      </c>
      <c r="P394" s="1">
        <v>49803859816</v>
      </c>
      <c r="Q394" s="1"/>
      <c r="R394" s="1"/>
    </row>
    <row r="395" spans="1:18" ht="30" x14ac:dyDescent="0.25">
      <c r="A395" s="1" t="s">
        <v>73</v>
      </c>
      <c r="B395" s="1" t="s">
        <v>74</v>
      </c>
      <c r="C395" s="1" t="s">
        <v>75</v>
      </c>
      <c r="D395" s="1" t="s">
        <v>76</v>
      </c>
      <c r="E395" s="1" t="s">
        <v>53</v>
      </c>
      <c r="F395" s="1" t="s">
        <v>54</v>
      </c>
      <c r="G395" s="1" t="s">
        <v>24</v>
      </c>
      <c r="H395" s="1" t="s">
        <v>25</v>
      </c>
      <c r="I395" s="1" t="s">
        <v>77</v>
      </c>
      <c r="J395" s="1" t="s">
        <v>78</v>
      </c>
      <c r="K395" s="1" t="s">
        <v>28</v>
      </c>
      <c r="L395" s="1" t="s">
        <v>29</v>
      </c>
      <c r="M395" s="1" t="s">
        <v>30</v>
      </c>
      <c r="N395" s="1" t="s">
        <v>31</v>
      </c>
      <c r="O395" s="1">
        <v>2009</v>
      </c>
      <c r="P395" s="1">
        <v>37384804742</v>
      </c>
      <c r="Q395" s="1"/>
      <c r="R395" s="1"/>
    </row>
    <row r="396" spans="1:18" ht="30" x14ac:dyDescent="0.25">
      <c r="A396" s="1" t="s">
        <v>73</v>
      </c>
      <c r="B396" s="1" t="s">
        <v>74</v>
      </c>
      <c r="C396" s="1" t="s">
        <v>75</v>
      </c>
      <c r="D396" s="1" t="s">
        <v>76</v>
      </c>
      <c r="E396" s="1" t="s">
        <v>53</v>
      </c>
      <c r="F396" s="1" t="s">
        <v>54</v>
      </c>
      <c r="G396" s="1" t="s">
        <v>24</v>
      </c>
      <c r="H396" s="1" t="s">
        <v>25</v>
      </c>
      <c r="I396" s="1" t="s">
        <v>77</v>
      </c>
      <c r="J396" s="1" t="s">
        <v>78</v>
      </c>
      <c r="K396" s="1" t="s">
        <v>28</v>
      </c>
      <c r="L396" s="1" t="s">
        <v>29</v>
      </c>
      <c r="M396" s="1" t="s">
        <v>30</v>
      </c>
      <c r="N396" s="1" t="s">
        <v>31</v>
      </c>
      <c r="O396" s="1">
        <v>2010</v>
      </c>
      <c r="P396" s="1">
        <v>37587627228</v>
      </c>
      <c r="Q396" s="1"/>
      <c r="R396" s="1"/>
    </row>
    <row r="397" spans="1:18" ht="30" x14ac:dyDescent="0.25">
      <c r="A397" s="1" t="s">
        <v>73</v>
      </c>
      <c r="B397" s="1" t="s">
        <v>74</v>
      </c>
      <c r="C397" s="1" t="s">
        <v>75</v>
      </c>
      <c r="D397" s="1" t="s">
        <v>76</v>
      </c>
      <c r="E397" s="1" t="s">
        <v>53</v>
      </c>
      <c r="F397" s="1" t="s">
        <v>54</v>
      </c>
      <c r="G397" s="1" t="s">
        <v>24</v>
      </c>
      <c r="H397" s="1" t="s">
        <v>25</v>
      </c>
      <c r="I397" s="1" t="s">
        <v>77</v>
      </c>
      <c r="J397" s="1" t="s">
        <v>78</v>
      </c>
      <c r="K397" s="1" t="s">
        <v>28</v>
      </c>
      <c r="L397" s="1" t="s">
        <v>29</v>
      </c>
      <c r="M397" s="1" t="s">
        <v>30</v>
      </c>
      <c r="N397" s="1" t="s">
        <v>31</v>
      </c>
      <c r="O397" s="1">
        <v>2011</v>
      </c>
      <c r="P397" s="1">
        <v>39645015326</v>
      </c>
      <c r="Q397" s="1"/>
      <c r="R397" s="1"/>
    </row>
    <row r="398" spans="1:18" ht="30" x14ac:dyDescent="0.25">
      <c r="A398" s="1" t="s">
        <v>73</v>
      </c>
      <c r="B398" s="1" t="s">
        <v>74</v>
      </c>
      <c r="C398" s="1" t="s">
        <v>75</v>
      </c>
      <c r="D398" s="1" t="s">
        <v>76</v>
      </c>
      <c r="E398" s="1" t="s">
        <v>53</v>
      </c>
      <c r="F398" s="1" t="s">
        <v>54</v>
      </c>
      <c r="G398" s="1" t="s">
        <v>24</v>
      </c>
      <c r="H398" s="1" t="s">
        <v>25</v>
      </c>
      <c r="I398" s="1" t="s">
        <v>77</v>
      </c>
      <c r="J398" s="1" t="s">
        <v>78</v>
      </c>
      <c r="K398" s="1" t="s">
        <v>28</v>
      </c>
      <c r="L398" s="1" t="s">
        <v>29</v>
      </c>
      <c r="M398" s="1" t="s">
        <v>30</v>
      </c>
      <c r="N398" s="1" t="s">
        <v>31</v>
      </c>
      <c r="O398" s="1">
        <v>2012</v>
      </c>
      <c r="P398" s="1">
        <v>33529477868</v>
      </c>
      <c r="Q398" s="1" t="s">
        <v>80</v>
      </c>
      <c r="R398" s="1"/>
    </row>
    <row r="399" spans="1:18" ht="30" x14ac:dyDescent="0.25">
      <c r="A399" s="1" t="s">
        <v>73</v>
      </c>
      <c r="B399" s="1" t="s">
        <v>74</v>
      </c>
      <c r="C399" s="1" t="s">
        <v>75</v>
      </c>
      <c r="D399" s="1" t="s">
        <v>76</v>
      </c>
      <c r="E399" s="1" t="s">
        <v>53</v>
      </c>
      <c r="F399" s="1" t="s">
        <v>54</v>
      </c>
      <c r="G399" s="1" t="s">
        <v>32</v>
      </c>
      <c r="H399" s="1" t="s">
        <v>33</v>
      </c>
      <c r="I399" s="1" t="s">
        <v>77</v>
      </c>
      <c r="J399" s="1" t="s">
        <v>78</v>
      </c>
      <c r="K399" s="1" t="s">
        <v>28</v>
      </c>
      <c r="L399" s="1" t="s">
        <v>29</v>
      </c>
      <c r="M399" s="1" t="s">
        <v>30</v>
      </c>
      <c r="N399" s="1" t="s">
        <v>31</v>
      </c>
      <c r="O399" s="1">
        <v>1988</v>
      </c>
      <c r="P399" s="1">
        <v>1975000000</v>
      </c>
      <c r="Q399" s="1"/>
      <c r="R399" s="1"/>
    </row>
    <row r="400" spans="1:18" ht="30" x14ac:dyDescent="0.25">
      <c r="A400" s="1" t="s">
        <v>73</v>
      </c>
      <c r="B400" s="1" t="s">
        <v>74</v>
      </c>
      <c r="C400" s="1" t="s">
        <v>75</v>
      </c>
      <c r="D400" s="1" t="s">
        <v>76</v>
      </c>
      <c r="E400" s="1" t="s">
        <v>53</v>
      </c>
      <c r="F400" s="1" t="s">
        <v>54</v>
      </c>
      <c r="G400" s="1" t="s">
        <v>32</v>
      </c>
      <c r="H400" s="1" t="s">
        <v>33</v>
      </c>
      <c r="I400" s="1" t="s">
        <v>77</v>
      </c>
      <c r="J400" s="1" t="s">
        <v>78</v>
      </c>
      <c r="K400" s="1" t="s">
        <v>28</v>
      </c>
      <c r="L400" s="1" t="s">
        <v>29</v>
      </c>
      <c r="M400" s="1" t="s">
        <v>30</v>
      </c>
      <c r="N400" s="1" t="s">
        <v>31</v>
      </c>
      <c r="O400" s="1">
        <v>1989</v>
      </c>
      <c r="P400" s="1">
        <v>2202000000</v>
      </c>
      <c r="Q400" s="1"/>
      <c r="R400" s="1"/>
    </row>
    <row r="401" spans="1:18" ht="30" x14ac:dyDescent="0.25">
      <c r="A401" s="1" t="s">
        <v>73</v>
      </c>
      <c r="B401" s="1" t="s">
        <v>74</v>
      </c>
      <c r="C401" s="1" t="s">
        <v>75</v>
      </c>
      <c r="D401" s="1" t="s">
        <v>76</v>
      </c>
      <c r="E401" s="1" t="s">
        <v>53</v>
      </c>
      <c r="F401" s="1" t="s">
        <v>54</v>
      </c>
      <c r="G401" s="1" t="s">
        <v>32</v>
      </c>
      <c r="H401" s="1" t="s">
        <v>33</v>
      </c>
      <c r="I401" s="1" t="s">
        <v>77</v>
      </c>
      <c r="J401" s="1" t="s">
        <v>78</v>
      </c>
      <c r="K401" s="1" t="s">
        <v>28</v>
      </c>
      <c r="L401" s="1" t="s">
        <v>29</v>
      </c>
      <c r="M401" s="1" t="s">
        <v>30</v>
      </c>
      <c r="N401" s="1" t="s">
        <v>31</v>
      </c>
      <c r="O401" s="1">
        <v>1990</v>
      </c>
      <c r="P401" s="1">
        <v>2756000000</v>
      </c>
      <c r="Q401" s="1"/>
      <c r="R401" s="1"/>
    </row>
    <row r="402" spans="1:18" ht="30" x14ac:dyDescent="0.25">
      <c r="A402" s="1" t="s">
        <v>73</v>
      </c>
      <c r="B402" s="1" t="s">
        <v>74</v>
      </c>
      <c r="C402" s="1" t="s">
        <v>75</v>
      </c>
      <c r="D402" s="1" t="s">
        <v>76</v>
      </c>
      <c r="E402" s="1" t="s">
        <v>53</v>
      </c>
      <c r="F402" s="1" t="s">
        <v>54</v>
      </c>
      <c r="G402" s="1" t="s">
        <v>32</v>
      </c>
      <c r="H402" s="1" t="s">
        <v>33</v>
      </c>
      <c r="I402" s="1" t="s">
        <v>77</v>
      </c>
      <c r="J402" s="1" t="s">
        <v>78</v>
      </c>
      <c r="K402" s="1" t="s">
        <v>28</v>
      </c>
      <c r="L402" s="1" t="s">
        <v>29</v>
      </c>
      <c r="M402" s="1" t="s">
        <v>30</v>
      </c>
      <c r="N402" s="1" t="s">
        <v>31</v>
      </c>
      <c r="O402" s="1">
        <v>1991</v>
      </c>
      <c r="P402" s="1">
        <v>2950420000</v>
      </c>
      <c r="Q402" s="1"/>
      <c r="R402" s="1"/>
    </row>
    <row r="403" spans="1:18" ht="30" x14ac:dyDescent="0.25">
      <c r="A403" s="1" t="s">
        <v>73</v>
      </c>
      <c r="B403" s="1" t="s">
        <v>74</v>
      </c>
      <c r="C403" s="1" t="s">
        <v>75</v>
      </c>
      <c r="D403" s="1" t="s">
        <v>76</v>
      </c>
      <c r="E403" s="1" t="s">
        <v>53</v>
      </c>
      <c r="F403" s="1" t="s">
        <v>54</v>
      </c>
      <c r="G403" s="1" t="s">
        <v>32</v>
      </c>
      <c r="H403" s="1" t="s">
        <v>33</v>
      </c>
      <c r="I403" s="1" t="s">
        <v>77</v>
      </c>
      <c r="J403" s="1" t="s">
        <v>78</v>
      </c>
      <c r="K403" s="1" t="s">
        <v>28</v>
      </c>
      <c r="L403" s="1" t="s">
        <v>29</v>
      </c>
      <c r="M403" s="1" t="s">
        <v>30</v>
      </c>
      <c r="N403" s="1" t="s">
        <v>31</v>
      </c>
      <c r="O403" s="1">
        <v>1992</v>
      </c>
      <c r="P403" s="1">
        <v>3436000000</v>
      </c>
      <c r="Q403" s="1"/>
      <c r="R403" s="1"/>
    </row>
    <row r="404" spans="1:18" ht="30" x14ac:dyDescent="0.25">
      <c r="A404" s="1" t="s">
        <v>73</v>
      </c>
      <c r="B404" s="1" t="s">
        <v>74</v>
      </c>
      <c r="C404" s="1" t="s">
        <v>75</v>
      </c>
      <c r="D404" s="1" t="s">
        <v>76</v>
      </c>
      <c r="E404" s="1" t="s">
        <v>53</v>
      </c>
      <c r="F404" s="1" t="s">
        <v>54</v>
      </c>
      <c r="G404" s="1" t="s">
        <v>32</v>
      </c>
      <c r="H404" s="1" t="s">
        <v>33</v>
      </c>
      <c r="I404" s="1" t="s">
        <v>77</v>
      </c>
      <c r="J404" s="1" t="s">
        <v>78</v>
      </c>
      <c r="K404" s="1" t="s">
        <v>28</v>
      </c>
      <c r="L404" s="1" t="s">
        <v>29</v>
      </c>
      <c r="M404" s="1" t="s">
        <v>30</v>
      </c>
      <c r="N404" s="1" t="s">
        <v>31</v>
      </c>
      <c r="O404" s="1">
        <v>1993</v>
      </c>
      <c r="P404" s="1">
        <v>3187000000</v>
      </c>
      <c r="Q404" s="1"/>
      <c r="R404" s="1"/>
    </row>
    <row r="405" spans="1:18" ht="30" x14ac:dyDescent="0.25">
      <c r="A405" s="1" t="s">
        <v>73</v>
      </c>
      <c r="B405" s="1" t="s">
        <v>74</v>
      </c>
      <c r="C405" s="1" t="s">
        <v>75</v>
      </c>
      <c r="D405" s="1" t="s">
        <v>76</v>
      </c>
      <c r="E405" s="1" t="s">
        <v>53</v>
      </c>
      <c r="F405" s="1" t="s">
        <v>54</v>
      </c>
      <c r="G405" s="1" t="s">
        <v>32</v>
      </c>
      <c r="H405" s="1" t="s">
        <v>33</v>
      </c>
      <c r="I405" s="1" t="s">
        <v>77</v>
      </c>
      <c r="J405" s="1" t="s">
        <v>78</v>
      </c>
      <c r="K405" s="1" t="s">
        <v>28</v>
      </c>
      <c r="L405" s="1" t="s">
        <v>29</v>
      </c>
      <c r="M405" s="1" t="s">
        <v>30</v>
      </c>
      <c r="N405" s="1" t="s">
        <v>31</v>
      </c>
      <c r="O405" s="1">
        <v>1994</v>
      </c>
      <c r="P405" s="1">
        <v>3420000000</v>
      </c>
      <c r="Q405" s="1"/>
      <c r="R405" s="1"/>
    </row>
    <row r="406" spans="1:18" ht="30" x14ac:dyDescent="0.25">
      <c r="A406" s="1" t="s">
        <v>73</v>
      </c>
      <c r="B406" s="1" t="s">
        <v>74</v>
      </c>
      <c r="C406" s="1" t="s">
        <v>75</v>
      </c>
      <c r="D406" s="1" t="s">
        <v>76</v>
      </c>
      <c r="E406" s="1" t="s">
        <v>53</v>
      </c>
      <c r="F406" s="1" t="s">
        <v>54</v>
      </c>
      <c r="G406" s="1" t="s">
        <v>32</v>
      </c>
      <c r="H406" s="1" t="s">
        <v>33</v>
      </c>
      <c r="I406" s="1" t="s">
        <v>77</v>
      </c>
      <c r="J406" s="1" t="s">
        <v>78</v>
      </c>
      <c r="K406" s="1" t="s">
        <v>28</v>
      </c>
      <c r="L406" s="1" t="s">
        <v>29</v>
      </c>
      <c r="M406" s="1" t="s">
        <v>30</v>
      </c>
      <c r="N406" s="1" t="s">
        <v>31</v>
      </c>
      <c r="O406" s="1">
        <v>1995</v>
      </c>
      <c r="P406" s="1">
        <v>4003000000</v>
      </c>
      <c r="Q406" s="1"/>
      <c r="R406" s="1"/>
    </row>
    <row r="407" spans="1:18" ht="30" x14ac:dyDescent="0.25">
      <c r="A407" s="1" t="s">
        <v>73</v>
      </c>
      <c r="B407" s="1" t="s">
        <v>74</v>
      </c>
      <c r="C407" s="1" t="s">
        <v>75</v>
      </c>
      <c r="D407" s="1" t="s">
        <v>76</v>
      </c>
      <c r="E407" s="1" t="s">
        <v>53</v>
      </c>
      <c r="F407" s="1" t="s">
        <v>54</v>
      </c>
      <c r="G407" s="1" t="s">
        <v>32</v>
      </c>
      <c r="H407" s="1" t="s">
        <v>33</v>
      </c>
      <c r="I407" s="1" t="s">
        <v>77</v>
      </c>
      <c r="J407" s="1" t="s">
        <v>78</v>
      </c>
      <c r="K407" s="1" t="s">
        <v>28</v>
      </c>
      <c r="L407" s="1" t="s">
        <v>29</v>
      </c>
      <c r="M407" s="1" t="s">
        <v>30</v>
      </c>
      <c r="N407" s="1" t="s">
        <v>31</v>
      </c>
      <c r="O407" s="1">
        <v>1996</v>
      </c>
      <c r="P407" s="1">
        <v>3830000000</v>
      </c>
      <c r="Q407" s="1"/>
      <c r="R407" s="1"/>
    </row>
    <row r="408" spans="1:18" ht="30" x14ac:dyDescent="0.25">
      <c r="A408" s="1" t="s">
        <v>73</v>
      </c>
      <c r="B408" s="1" t="s">
        <v>74</v>
      </c>
      <c r="C408" s="1" t="s">
        <v>75</v>
      </c>
      <c r="D408" s="1" t="s">
        <v>76</v>
      </c>
      <c r="E408" s="1" t="s">
        <v>53</v>
      </c>
      <c r="F408" s="1" t="s">
        <v>54</v>
      </c>
      <c r="G408" s="1" t="s">
        <v>32</v>
      </c>
      <c r="H408" s="1" t="s">
        <v>33</v>
      </c>
      <c r="I408" s="1" t="s">
        <v>77</v>
      </c>
      <c r="J408" s="1" t="s">
        <v>78</v>
      </c>
      <c r="K408" s="1" t="s">
        <v>28</v>
      </c>
      <c r="L408" s="1" t="s">
        <v>29</v>
      </c>
      <c r="M408" s="1" t="s">
        <v>30</v>
      </c>
      <c r="N408" s="1" t="s">
        <v>31</v>
      </c>
      <c r="O408" s="1">
        <v>1997</v>
      </c>
      <c r="P408" s="1">
        <v>4196000000</v>
      </c>
      <c r="Q408" s="1"/>
      <c r="R408" s="1"/>
    </row>
    <row r="409" spans="1:18" ht="30" x14ac:dyDescent="0.25">
      <c r="A409" s="1" t="s">
        <v>73</v>
      </c>
      <c r="B409" s="1" t="s">
        <v>74</v>
      </c>
      <c r="C409" s="1" t="s">
        <v>75</v>
      </c>
      <c r="D409" s="1" t="s">
        <v>76</v>
      </c>
      <c r="E409" s="1" t="s">
        <v>53</v>
      </c>
      <c r="F409" s="1" t="s">
        <v>54</v>
      </c>
      <c r="G409" s="1" t="s">
        <v>32</v>
      </c>
      <c r="H409" s="1" t="s">
        <v>33</v>
      </c>
      <c r="I409" s="1" t="s">
        <v>77</v>
      </c>
      <c r="J409" s="1" t="s">
        <v>78</v>
      </c>
      <c r="K409" s="1" t="s">
        <v>28</v>
      </c>
      <c r="L409" s="1" t="s">
        <v>29</v>
      </c>
      <c r="M409" s="1" t="s">
        <v>30</v>
      </c>
      <c r="N409" s="1" t="s">
        <v>31</v>
      </c>
      <c r="O409" s="1">
        <v>1998</v>
      </c>
      <c r="P409" s="1">
        <v>3945836862</v>
      </c>
      <c r="Q409" s="1" t="s">
        <v>44</v>
      </c>
      <c r="R409" s="1"/>
    </row>
    <row r="410" spans="1:18" ht="30" x14ac:dyDescent="0.25">
      <c r="A410" s="1" t="s">
        <v>73</v>
      </c>
      <c r="B410" s="1" t="s">
        <v>74</v>
      </c>
      <c r="C410" s="1" t="s">
        <v>75</v>
      </c>
      <c r="D410" s="1" t="s">
        <v>76</v>
      </c>
      <c r="E410" s="1" t="s">
        <v>53</v>
      </c>
      <c r="F410" s="1" t="s">
        <v>54</v>
      </c>
      <c r="G410" s="1" t="s">
        <v>32</v>
      </c>
      <c r="H410" s="1" t="s">
        <v>33</v>
      </c>
      <c r="I410" s="1" t="s">
        <v>77</v>
      </c>
      <c r="J410" s="1" t="s">
        <v>78</v>
      </c>
      <c r="K410" s="1" t="s">
        <v>28</v>
      </c>
      <c r="L410" s="1" t="s">
        <v>29</v>
      </c>
      <c r="M410" s="1" t="s">
        <v>30</v>
      </c>
      <c r="N410" s="1" t="s">
        <v>31</v>
      </c>
      <c r="O410" s="1">
        <v>1999</v>
      </c>
      <c r="P410" s="1">
        <v>8831000000</v>
      </c>
      <c r="Q410" s="1" t="s">
        <v>44</v>
      </c>
      <c r="R410" s="1"/>
    </row>
    <row r="411" spans="1:18" ht="30" x14ac:dyDescent="0.25">
      <c r="A411" s="1" t="s">
        <v>73</v>
      </c>
      <c r="B411" s="1" t="s">
        <v>74</v>
      </c>
      <c r="C411" s="1" t="s">
        <v>75</v>
      </c>
      <c r="D411" s="1" t="s">
        <v>76</v>
      </c>
      <c r="E411" s="1" t="s">
        <v>53</v>
      </c>
      <c r="F411" s="1" t="s">
        <v>54</v>
      </c>
      <c r="G411" s="1" t="s">
        <v>32</v>
      </c>
      <c r="H411" s="1" t="s">
        <v>33</v>
      </c>
      <c r="I411" s="1" t="s">
        <v>77</v>
      </c>
      <c r="J411" s="1" t="s">
        <v>78</v>
      </c>
      <c r="K411" s="1" t="s">
        <v>28</v>
      </c>
      <c r="L411" s="1" t="s">
        <v>29</v>
      </c>
      <c r="M411" s="1" t="s">
        <v>30</v>
      </c>
      <c r="N411" s="1" t="s">
        <v>31</v>
      </c>
      <c r="O411" s="1">
        <v>2000</v>
      </c>
      <c r="P411" s="1">
        <v>10926277817</v>
      </c>
      <c r="Q411" s="1"/>
      <c r="R411" s="1"/>
    </row>
    <row r="412" spans="1:18" ht="30" x14ac:dyDescent="0.25">
      <c r="A412" s="1" t="s">
        <v>73</v>
      </c>
      <c r="B412" s="1" t="s">
        <v>74</v>
      </c>
      <c r="C412" s="1" t="s">
        <v>75</v>
      </c>
      <c r="D412" s="1" t="s">
        <v>76</v>
      </c>
      <c r="E412" s="1" t="s">
        <v>53</v>
      </c>
      <c r="F412" s="1" t="s">
        <v>54</v>
      </c>
      <c r="G412" s="1" t="s">
        <v>32</v>
      </c>
      <c r="H412" s="1" t="s">
        <v>33</v>
      </c>
      <c r="I412" s="1" t="s">
        <v>77</v>
      </c>
      <c r="J412" s="1" t="s">
        <v>78</v>
      </c>
      <c r="K412" s="1" t="s">
        <v>28</v>
      </c>
      <c r="L412" s="1" t="s">
        <v>29</v>
      </c>
      <c r="M412" s="1" t="s">
        <v>30</v>
      </c>
      <c r="N412" s="1" t="s">
        <v>31</v>
      </c>
      <c r="O412" s="1">
        <v>2001</v>
      </c>
      <c r="P412" s="1">
        <v>11179899061</v>
      </c>
      <c r="Q412" s="1"/>
      <c r="R412" s="1"/>
    </row>
    <row r="413" spans="1:18" ht="30" x14ac:dyDescent="0.25">
      <c r="A413" s="1" t="s">
        <v>73</v>
      </c>
      <c r="B413" s="1" t="s">
        <v>74</v>
      </c>
      <c r="C413" s="1" t="s">
        <v>75</v>
      </c>
      <c r="D413" s="1" t="s">
        <v>76</v>
      </c>
      <c r="E413" s="1" t="s">
        <v>53</v>
      </c>
      <c r="F413" s="1" t="s">
        <v>54</v>
      </c>
      <c r="G413" s="1" t="s">
        <v>32</v>
      </c>
      <c r="H413" s="1" t="s">
        <v>33</v>
      </c>
      <c r="I413" s="1" t="s">
        <v>77</v>
      </c>
      <c r="J413" s="1" t="s">
        <v>78</v>
      </c>
      <c r="K413" s="1" t="s">
        <v>28</v>
      </c>
      <c r="L413" s="1" t="s">
        <v>29</v>
      </c>
      <c r="M413" s="1" t="s">
        <v>30</v>
      </c>
      <c r="N413" s="1" t="s">
        <v>31</v>
      </c>
      <c r="O413" s="1">
        <v>2002</v>
      </c>
      <c r="P413" s="1">
        <v>9390541622</v>
      </c>
      <c r="Q413" s="1"/>
      <c r="R413" s="1"/>
    </row>
    <row r="414" spans="1:18" ht="30" x14ac:dyDescent="0.25">
      <c r="A414" s="1" t="s">
        <v>73</v>
      </c>
      <c r="B414" s="1" t="s">
        <v>74</v>
      </c>
      <c r="C414" s="1" t="s">
        <v>75</v>
      </c>
      <c r="D414" s="1" t="s">
        <v>76</v>
      </c>
      <c r="E414" s="1" t="s">
        <v>53</v>
      </c>
      <c r="F414" s="1" t="s">
        <v>54</v>
      </c>
      <c r="G414" s="1" t="s">
        <v>32</v>
      </c>
      <c r="H414" s="1" t="s">
        <v>33</v>
      </c>
      <c r="I414" s="1" t="s">
        <v>77</v>
      </c>
      <c r="J414" s="1" t="s">
        <v>78</v>
      </c>
      <c r="K414" s="1" t="s">
        <v>28</v>
      </c>
      <c r="L414" s="1" t="s">
        <v>29</v>
      </c>
      <c r="M414" s="1" t="s">
        <v>30</v>
      </c>
      <c r="N414" s="1" t="s">
        <v>31</v>
      </c>
      <c r="O414" s="1">
        <v>2003</v>
      </c>
      <c r="P414" s="1">
        <v>10657000000</v>
      </c>
      <c r="Q414" s="1" t="s">
        <v>80</v>
      </c>
      <c r="R414" s="1"/>
    </row>
    <row r="415" spans="1:18" ht="30" x14ac:dyDescent="0.25">
      <c r="A415" s="1" t="s">
        <v>73</v>
      </c>
      <c r="B415" s="1" t="s">
        <v>74</v>
      </c>
      <c r="C415" s="1" t="s">
        <v>75</v>
      </c>
      <c r="D415" s="1" t="s">
        <v>76</v>
      </c>
      <c r="E415" s="1" t="s">
        <v>53</v>
      </c>
      <c r="F415" s="1" t="s">
        <v>54</v>
      </c>
      <c r="G415" s="1" t="s">
        <v>32</v>
      </c>
      <c r="H415" s="1" t="s">
        <v>33</v>
      </c>
      <c r="I415" s="1" t="s">
        <v>77</v>
      </c>
      <c r="J415" s="1" t="s">
        <v>78</v>
      </c>
      <c r="K415" s="1" t="s">
        <v>28</v>
      </c>
      <c r="L415" s="1" t="s">
        <v>29</v>
      </c>
      <c r="M415" s="1" t="s">
        <v>30</v>
      </c>
      <c r="N415" s="1" t="s">
        <v>31</v>
      </c>
      <c r="O415" s="1">
        <v>2004</v>
      </c>
      <c r="P415" s="1">
        <v>13542000000</v>
      </c>
      <c r="Q415" s="1" t="s">
        <v>80</v>
      </c>
      <c r="R415" s="1"/>
    </row>
    <row r="416" spans="1:18" ht="30" x14ac:dyDescent="0.25">
      <c r="A416" s="1" t="s">
        <v>73</v>
      </c>
      <c r="B416" s="1" t="s">
        <v>74</v>
      </c>
      <c r="C416" s="1" t="s">
        <v>75</v>
      </c>
      <c r="D416" s="1" t="s">
        <v>76</v>
      </c>
      <c r="E416" s="1" t="s">
        <v>53</v>
      </c>
      <c r="F416" s="1" t="s">
        <v>54</v>
      </c>
      <c r="G416" s="1" t="s">
        <v>32</v>
      </c>
      <c r="H416" s="1" t="s">
        <v>33</v>
      </c>
      <c r="I416" s="1" t="s">
        <v>77</v>
      </c>
      <c r="J416" s="1" t="s">
        <v>78</v>
      </c>
      <c r="K416" s="1" t="s">
        <v>28</v>
      </c>
      <c r="L416" s="1" t="s">
        <v>29</v>
      </c>
      <c r="M416" s="1" t="s">
        <v>30</v>
      </c>
      <c r="N416" s="1" t="s">
        <v>31</v>
      </c>
      <c r="O416" s="1">
        <v>2005</v>
      </c>
      <c r="P416" s="1">
        <v>14301000000</v>
      </c>
      <c r="Q416" s="1" t="s">
        <v>80</v>
      </c>
      <c r="R416" s="1"/>
    </row>
    <row r="417" spans="1:18" ht="30" x14ac:dyDescent="0.25">
      <c r="A417" s="1" t="s">
        <v>73</v>
      </c>
      <c r="B417" s="1" t="s">
        <v>74</v>
      </c>
      <c r="C417" s="1" t="s">
        <v>75</v>
      </c>
      <c r="D417" s="1" t="s">
        <v>76</v>
      </c>
      <c r="E417" s="1" t="s">
        <v>53</v>
      </c>
      <c r="F417" s="1" t="s">
        <v>54</v>
      </c>
      <c r="G417" s="1" t="s">
        <v>32</v>
      </c>
      <c r="H417" s="1" t="s">
        <v>33</v>
      </c>
      <c r="I417" s="1" t="s">
        <v>77</v>
      </c>
      <c r="J417" s="1" t="s">
        <v>78</v>
      </c>
      <c r="K417" s="1" t="s">
        <v>28</v>
      </c>
      <c r="L417" s="1" t="s">
        <v>29</v>
      </c>
      <c r="M417" s="1" t="s">
        <v>30</v>
      </c>
      <c r="N417" s="1" t="s">
        <v>31</v>
      </c>
      <c r="O417" s="1">
        <v>2006</v>
      </c>
      <c r="P417" s="1">
        <v>15873000000</v>
      </c>
      <c r="Q417" s="1" t="s">
        <v>80</v>
      </c>
      <c r="R417" s="1"/>
    </row>
    <row r="418" spans="1:18" ht="30" x14ac:dyDescent="0.25">
      <c r="A418" s="1" t="s">
        <v>73</v>
      </c>
      <c r="B418" s="1" t="s">
        <v>74</v>
      </c>
      <c r="C418" s="1" t="s">
        <v>75</v>
      </c>
      <c r="D418" s="1" t="s">
        <v>76</v>
      </c>
      <c r="E418" s="1" t="s">
        <v>53</v>
      </c>
      <c r="F418" s="1" t="s">
        <v>54</v>
      </c>
      <c r="G418" s="1" t="s">
        <v>32</v>
      </c>
      <c r="H418" s="1" t="s">
        <v>33</v>
      </c>
      <c r="I418" s="1" t="s">
        <v>77</v>
      </c>
      <c r="J418" s="1" t="s">
        <v>78</v>
      </c>
      <c r="K418" s="1" t="s">
        <v>28</v>
      </c>
      <c r="L418" s="1" t="s">
        <v>29</v>
      </c>
      <c r="M418" s="1" t="s">
        <v>30</v>
      </c>
      <c r="N418" s="1" t="s">
        <v>31</v>
      </c>
      <c r="O418" s="1">
        <v>2007</v>
      </c>
      <c r="P418" s="1">
        <v>19692000000</v>
      </c>
      <c r="Q418" s="1" t="s">
        <v>80</v>
      </c>
      <c r="R418" s="1"/>
    </row>
    <row r="419" spans="1:18" ht="30" x14ac:dyDescent="0.25">
      <c r="A419" s="1" t="s">
        <v>73</v>
      </c>
      <c r="B419" s="1" t="s">
        <v>74</v>
      </c>
      <c r="C419" s="1" t="s">
        <v>75</v>
      </c>
      <c r="D419" s="1" t="s">
        <v>76</v>
      </c>
      <c r="E419" s="1" t="s">
        <v>53</v>
      </c>
      <c r="F419" s="1" t="s">
        <v>54</v>
      </c>
      <c r="G419" s="1" t="s">
        <v>32</v>
      </c>
      <c r="H419" s="1" t="s">
        <v>33</v>
      </c>
      <c r="I419" s="1" t="s">
        <v>77</v>
      </c>
      <c r="J419" s="1" t="s">
        <v>78</v>
      </c>
      <c r="K419" s="1" t="s">
        <v>28</v>
      </c>
      <c r="L419" s="1" t="s">
        <v>29</v>
      </c>
      <c r="M419" s="1" t="s">
        <v>30</v>
      </c>
      <c r="N419" s="1" t="s">
        <v>31</v>
      </c>
      <c r="O419" s="1">
        <v>2008</v>
      </c>
      <c r="P419" s="1">
        <v>24288000000</v>
      </c>
      <c r="Q419" s="1" t="s">
        <v>80</v>
      </c>
      <c r="R419" s="1"/>
    </row>
    <row r="420" spans="1:18" ht="30" x14ac:dyDescent="0.25">
      <c r="A420" s="1" t="s">
        <v>73</v>
      </c>
      <c r="B420" s="1" t="s">
        <v>74</v>
      </c>
      <c r="C420" s="1" t="s">
        <v>75</v>
      </c>
      <c r="D420" s="1" t="s">
        <v>76</v>
      </c>
      <c r="E420" s="1" t="s">
        <v>53</v>
      </c>
      <c r="F420" s="1" t="s">
        <v>54</v>
      </c>
      <c r="G420" s="1" t="s">
        <v>32</v>
      </c>
      <c r="H420" s="1" t="s">
        <v>33</v>
      </c>
      <c r="I420" s="1" t="s">
        <v>77</v>
      </c>
      <c r="J420" s="1" t="s">
        <v>78</v>
      </c>
      <c r="K420" s="1" t="s">
        <v>28</v>
      </c>
      <c r="L420" s="1" t="s">
        <v>29</v>
      </c>
      <c r="M420" s="1" t="s">
        <v>30</v>
      </c>
      <c r="N420" s="1" t="s">
        <v>31</v>
      </c>
      <c r="O420" s="1">
        <v>2009</v>
      </c>
      <c r="P420" s="1">
        <v>19441364297</v>
      </c>
      <c r="Q420" s="1"/>
      <c r="R420" s="1"/>
    </row>
    <row r="421" spans="1:18" ht="30" x14ac:dyDescent="0.25">
      <c r="A421" s="1" t="s">
        <v>73</v>
      </c>
      <c r="B421" s="1" t="s">
        <v>74</v>
      </c>
      <c r="C421" s="1" t="s">
        <v>75</v>
      </c>
      <c r="D421" s="1" t="s">
        <v>76</v>
      </c>
      <c r="E421" s="1" t="s">
        <v>53</v>
      </c>
      <c r="F421" s="1" t="s">
        <v>54</v>
      </c>
      <c r="G421" s="1" t="s">
        <v>32</v>
      </c>
      <c r="H421" s="1" t="s">
        <v>33</v>
      </c>
      <c r="I421" s="1" t="s">
        <v>77</v>
      </c>
      <c r="J421" s="1" t="s">
        <v>78</v>
      </c>
      <c r="K421" s="1" t="s">
        <v>28</v>
      </c>
      <c r="L421" s="1" t="s">
        <v>29</v>
      </c>
      <c r="M421" s="1" t="s">
        <v>30</v>
      </c>
      <c r="N421" s="1" t="s">
        <v>31</v>
      </c>
      <c r="O421" s="1">
        <v>2010</v>
      </c>
      <c r="P421" s="1">
        <v>19875120026</v>
      </c>
      <c r="Q421" s="1"/>
      <c r="R421" s="1"/>
    </row>
    <row r="422" spans="1:18" ht="30" x14ac:dyDescent="0.25">
      <c r="A422" s="1" t="s">
        <v>73</v>
      </c>
      <c r="B422" s="1" t="s">
        <v>74</v>
      </c>
      <c r="C422" s="1" t="s">
        <v>75</v>
      </c>
      <c r="D422" s="1" t="s">
        <v>76</v>
      </c>
      <c r="E422" s="1" t="s">
        <v>53</v>
      </c>
      <c r="F422" s="1" t="s">
        <v>54</v>
      </c>
      <c r="G422" s="1" t="s">
        <v>32</v>
      </c>
      <c r="H422" s="1" t="s">
        <v>33</v>
      </c>
      <c r="I422" s="1" t="s">
        <v>77</v>
      </c>
      <c r="J422" s="1" t="s">
        <v>78</v>
      </c>
      <c r="K422" s="1" t="s">
        <v>28</v>
      </c>
      <c r="L422" s="1" t="s">
        <v>29</v>
      </c>
      <c r="M422" s="1" t="s">
        <v>30</v>
      </c>
      <c r="N422" s="1" t="s">
        <v>31</v>
      </c>
      <c r="O422" s="1">
        <v>2011</v>
      </c>
      <c r="P422" s="1">
        <v>19210236948</v>
      </c>
      <c r="Q422" s="1"/>
      <c r="R422" s="1"/>
    </row>
    <row r="423" spans="1:18" ht="30" x14ac:dyDescent="0.25">
      <c r="A423" s="1" t="s">
        <v>73</v>
      </c>
      <c r="B423" s="1" t="s">
        <v>74</v>
      </c>
      <c r="C423" s="1" t="s">
        <v>75</v>
      </c>
      <c r="D423" s="1" t="s">
        <v>76</v>
      </c>
      <c r="E423" s="1" t="s">
        <v>53</v>
      </c>
      <c r="F423" s="1" t="s">
        <v>54</v>
      </c>
      <c r="G423" s="1" t="s">
        <v>32</v>
      </c>
      <c r="H423" s="1" t="s">
        <v>33</v>
      </c>
      <c r="I423" s="1" t="s">
        <v>77</v>
      </c>
      <c r="J423" s="1" t="s">
        <v>78</v>
      </c>
      <c r="K423" s="1" t="s">
        <v>28</v>
      </c>
      <c r="L423" s="1" t="s">
        <v>29</v>
      </c>
      <c r="M423" s="1" t="s">
        <v>30</v>
      </c>
      <c r="N423" s="1" t="s">
        <v>31</v>
      </c>
      <c r="O423" s="1">
        <v>2012</v>
      </c>
      <c r="P423" s="1">
        <v>15385625869</v>
      </c>
      <c r="Q423" s="1" t="s">
        <v>80</v>
      </c>
      <c r="R423" s="1"/>
    </row>
    <row r="424" spans="1:18" ht="30" x14ac:dyDescent="0.25">
      <c r="A424" s="1" t="s">
        <v>73</v>
      </c>
      <c r="B424" s="1" t="s">
        <v>74</v>
      </c>
      <c r="C424" s="1" t="s">
        <v>75</v>
      </c>
      <c r="D424" s="1" t="s">
        <v>76</v>
      </c>
      <c r="E424" s="1" t="s">
        <v>55</v>
      </c>
      <c r="F424" s="1" t="s">
        <v>56</v>
      </c>
      <c r="G424" s="1" t="s">
        <v>24</v>
      </c>
      <c r="H424" s="1" t="s">
        <v>25</v>
      </c>
      <c r="I424" s="1" t="s">
        <v>77</v>
      </c>
      <c r="J424" s="1" t="s">
        <v>78</v>
      </c>
      <c r="K424" s="1" t="s">
        <v>28</v>
      </c>
      <c r="L424" s="1" t="s">
        <v>29</v>
      </c>
      <c r="M424" s="1" t="s">
        <v>30</v>
      </c>
      <c r="N424" s="1" t="s">
        <v>31</v>
      </c>
      <c r="O424" s="1">
        <v>1988</v>
      </c>
      <c r="P424" s="1">
        <v>29141940000</v>
      </c>
      <c r="Q424" s="1"/>
      <c r="R424" s="1"/>
    </row>
    <row r="425" spans="1:18" ht="30" x14ac:dyDescent="0.25">
      <c r="A425" s="1" t="s">
        <v>73</v>
      </c>
      <c r="B425" s="1" t="s">
        <v>74</v>
      </c>
      <c r="C425" s="1" t="s">
        <v>75</v>
      </c>
      <c r="D425" s="1" t="s">
        <v>76</v>
      </c>
      <c r="E425" s="1" t="s">
        <v>55</v>
      </c>
      <c r="F425" s="1" t="s">
        <v>56</v>
      </c>
      <c r="G425" s="1" t="s">
        <v>24</v>
      </c>
      <c r="H425" s="1" t="s">
        <v>25</v>
      </c>
      <c r="I425" s="1" t="s">
        <v>77</v>
      </c>
      <c r="J425" s="1" t="s">
        <v>78</v>
      </c>
      <c r="K425" s="1" t="s">
        <v>28</v>
      </c>
      <c r="L425" s="1" t="s">
        <v>29</v>
      </c>
      <c r="M425" s="1" t="s">
        <v>30</v>
      </c>
      <c r="N425" s="1" t="s">
        <v>31</v>
      </c>
      <c r="O425" s="1">
        <v>1989</v>
      </c>
      <c r="P425" s="1">
        <v>30923765000</v>
      </c>
      <c r="Q425" s="1"/>
      <c r="R425" s="1"/>
    </row>
    <row r="426" spans="1:18" ht="30" x14ac:dyDescent="0.25">
      <c r="A426" s="1" t="s">
        <v>73</v>
      </c>
      <c r="B426" s="1" t="s">
        <v>74</v>
      </c>
      <c r="C426" s="1" t="s">
        <v>75</v>
      </c>
      <c r="D426" s="1" t="s">
        <v>76</v>
      </c>
      <c r="E426" s="1" t="s">
        <v>55</v>
      </c>
      <c r="F426" s="1" t="s">
        <v>56</v>
      </c>
      <c r="G426" s="1" t="s">
        <v>24</v>
      </c>
      <c r="H426" s="1" t="s">
        <v>25</v>
      </c>
      <c r="I426" s="1" t="s">
        <v>77</v>
      </c>
      <c r="J426" s="1" t="s">
        <v>78</v>
      </c>
      <c r="K426" s="1" t="s">
        <v>28</v>
      </c>
      <c r="L426" s="1" t="s">
        <v>29</v>
      </c>
      <c r="M426" s="1" t="s">
        <v>30</v>
      </c>
      <c r="N426" s="1" t="s">
        <v>31</v>
      </c>
      <c r="O426" s="1">
        <v>1990</v>
      </c>
      <c r="P426" s="1">
        <v>48578720000</v>
      </c>
      <c r="Q426" s="1"/>
      <c r="R426" s="1"/>
    </row>
    <row r="427" spans="1:18" ht="30" x14ac:dyDescent="0.25">
      <c r="A427" s="1" t="s">
        <v>73</v>
      </c>
      <c r="B427" s="1" t="s">
        <v>74</v>
      </c>
      <c r="C427" s="1" t="s">
        <v>75</v>
      </c>
      <c r="D427" s="1" t="s">
        <v>76</v>
      </c>
      <c r="E427" s="1" t="s">
        <v>55</v>
      </c>
      <c r="F427" s="1" t="s">
        <v>56</v>
      </c>
      <c r="G427" s="1" t="s">
        <v>24</v>
      </c>
      <c r="H427" s="1" t="s">
        <v>25</v>
      </c>
      <c r="I427" s="1" t="s">
        <v>77</v>
      </c>
      <c r="J427" s="1" t="s">
        <v>78</v>
      </c>
      <c r="K427" s="1" t="s">
        <v>28</v>
      </c>
      <c r="L427" s="1" t="s">
        <v>29</v>
      </c>
      <c r="M427" s="1" t="s">
        <v>30</v>
      </c>
      <c r="N427" s="1" t="s">
        <v>31</v>
      </c>
      <c r="O427" s="1">
        <v>1991</v>
      </c>
      <c r="P427" s="1">
        <v>45915598000</v>
      </c>
      <c r="Q427" s="1"/>
      <c r="R427" s="1"/>
    </row>
    <row r="428" spans="1:18" ht="30" x14ac:dyDescent="0.25">
      <c r="A428" s="1" t="s">
        <v>73</v>
      </c>
      <c r="B428" s="1" t="s">
        <v>74</v>
      </c>
      <c r="C428" s="1" t="s">
        <v>75</v>
      </c>
      <c r="D428" s="1" t="s">
        <v>76</v>
      </c>
      <c r="E428" s="1" t="s">
        <v>55</v>
      </c>
      <c r="F428" s="1" t="s">
        <v>56</v>
      </c>
      <c r="G428" s="1" t="s">
        <v>24</v>
      </c>
      <c r="H428" s="1" t="s">
        <v>25</v>
      </c>
      <c r="I428" s="1" t="s">
        <v>77</v>
      </c>
      <c r="J428" s="1" t="s">
        <v>78</v>
      </c>
      <c r="K428" s="1" t="s">
        <v>28</v>
      </c>
      <c r="L428" s="1" t="s">
        <v>29</v>
      </c>
      <c r="M428" s="1" t="s">
        <v>30</v>
      </c>
      <c r="N428" s="1" t="s">
        <v>31</v>
      </c>
      <c r="O428" s="1">
        <v>1992</v>
      </c>
      <c r="P428" s="1">
        <v>57661908000</v>
      </c>
      <c r="Q428" s="1"/>
      <c r="R428" s="1"/>
    </row>
    <row r="429" spans="1:18" ht="30" x14ac:dyDescent="0.25">
      <c r="A429" s="1" t="s">
        <v>73</v>
      </c>
      <c r="B429" s="1" t="s">
        <v>74</v>
      </c>
      <c r="C429" s="1" t="s">
        <v>75</v>
      </c>
      <c r="D429" s="1" t="s">
        <v>76</v>
      </c>
      <c r="E429" s="1" t="s">
        <v>55</v>
      </c>
      <c r="F429" s="1" t="s">
        <v>56</v>
      </c>
      <c r="G429" s="1" t="s">
        <v>24</v>
      </c>
      <c r="H429" s="1" t="s">
        <v>25</v>
      </c>
      <c r="I429" s="1" t="s">
        <v>77</v>
      </c>
      <c r="J429" s="1" t="s">
        <v>78</v>
      </c>
      <c r="K429" s="1" t="s">
        <v>28</v>
      </c>
      <c r="L429" s="1" t="s">
        <v>29</v>
      </c>
      <c r="M429" s="1" t="s">
        <v>30</v>
      </c>
      <c r="N429" s="1" t="s">
        <v>31</v>
      </c>
      <c r="O429" s="1">
        <v>1993</v>
      </c>
      <c r="P429" s="1">
        <v>51744875000</v>
      </c>
      <c r="Q429" s="1"/>
      <c r="R429" s="1"/>
    </row>
    <row r="430" spans="1:18" ht="30" x14ac:dyDescent="0.25">
      <c r="A430" s="1" t="s">
        <v>73</v>
      </c>
      <c r="B430" s="1" t="s">
        <v>74</v>
      </c>
      <c r="C430" s="1" t="s">
        <v>75</v>
      </c>
      <c r="D430" s="1" t="s">
        <v>76</v>
      </c>
      <c r="E430" s="1" t="s">
        <v>55</v>
      </c>
      <c r="F430" s="1" t="s">
        <v>56</v>
      </c>
      <c r="G430" s="1" t="s">
        <v>24</v>
      </c>
      <c r="H430" s="1" t="s">
        <v>25</v>
      </c>
      <c r="I430" s="1" t="s">
        <v>77</v>
      </c>
      <c r="J430" s="1" t="s">
        <v>78</v>
      </c>
      <c r="K430" s="1" t="s">
        <v>28</v>
      </c>
      <c r="L430" s="1" t="s">
        <v>29</v>
      </c>
      <c r="M430" s="1" t="s">
        <v>30</v>
      </c>
      <c r="N430" s="1" t="s">
        <v>31</v>
      </c>
      <c r="O430" s="1">
        <v>1994</v>
      </c>
      <c r="P430" s="1">
        <v>53169807000</v>
      </c>
      <c r="Q430" s="1"/>
      <c r="R430" s="1"/>
    </row>
    <row r="431" spans="1:18" ht="30" x14ac:dyDescent="0.25">
      <c r="A431" s="1" t="s">
        <v>73</v>
      </c>
      <c r="B431" s="1" t="s">
        <v>74</v>
      </c>
      <c r="C431" s="1" t="s">
        <v>75</v>
      </c>
      <c r="D431" s="1" t="s">
        <v>76</v>
      </c>
      <c r="E431" s="1" t="s">
        <v>55</v>
      </c>
      <c r="F431" s="1" t="s">
        <v>56</v>
      </c>
      <c r="G431" s="1" t="s">
        <v>24</v>
      </c>
      <c r="H431" s="1" t="s">
        <v>25</v>
      </c>
      <c r="I431" s="1" t="s">
        <v>77</v>
      </c>
      <c r="J431" s="1" t="s">
        <v>78</v>
      </c>
      <c r="K431" s="1" t="s">
        <v>28</v>
      </c>
      <c r="L431" s="1" t="s">
        <v>29</v>
      </c>
      <c r="M431" s="1" t="s">
        <v>30</v>
      </c>
      <c r="N431" s="1" t="s">
        <v>31</v>
      </c>
      <c r="O431" s="1">
        <v>1995</v>
      </c>
      <c r="P431" s="1">
        <v>61172792000</v>
      </c>
      <c r="Q431" s="1"/>
      <c r="R431" s="1"/>
    </row>
    <row r="432" spans="1:18" ht="30" x14ac:dyDescent="0.25">
      <c r="A432" s="1" t="s">
        <v>73</v>
      </c>
      <c r="B432" s="1" t="s">
        <v>74</v>
      </c>
      <c r="C432" s="1" t="s">
        <v>75</v>
      </c>
      <c r="D432" s="1" t="s">
        <v>76</v>
      </c>
      <c r="E432" s="1" t="s">
        <v>55</v>
      </c>
      <c r="F432" s="1" t="s">
        <v>56</v>
      </c>
      <c r="G432" s="1" t="s">
        <v>24</v>
      </c>
      <c r="H432" s="1" t="s">
        <v>25</v>
      </c>
      <c r="I432" s="1" t="s">
        <v>77</v>
      </c>
      <c r="J432" s="1" t="s">
        <v>78</v>
      </c>
      <c r="K432" s="1" t="s">
        <v>28</v>
      </c>
      <c r="L432" s="1" t="s">
        <v>29</v>
      </c>
      <c r="M432" s="1" t="s">
        <v>30</v>
      </c>
      <c r="N432" s="1" t="s">
        <v>31</v>
      </c>
      <c r="O432" s="1">
        <v>1996</v>
      </c>
      <c r="P432" s="1">
        <v>64913059000</v>
      </c>
      <c r="Q432" s="1"/>
      <c r="R432" s="1"/>
    </row>
    <row r="433" spans="1:18" ht="30" x14ac:dyDescent="0.25">
      <c r="A433" s="1" t="s">
        <v>73</v>
      </c>
      <c r="B433" s="1" t="s">
        <v>74</v>
      </c>
      <c r="C433" s="1" t="s">
        <v>75</v>
      </c>
      <c r="D433" s="1" t="s">
        <v>76</v>
      </c>
      <c r="E433" s="1" t="s">
        <v>55</v>
      </c>
      <c r="F433" s="1" t="s">
        <v>56</v>
      </c>
      <c r="G433" s="1" t="s">
        <v>24</v>
      </c>
      <c r="H433" s="1" t="s">
        <v>25</v>
      </c>
      <c r="I433" s="1" t="s">
        <v>77</v>
      </c>
      <c r="J433" s="1" t="s">
        <v>78</v>
      </c>
      <c r="K433" s="1" t="s">
        <v>28</v>
      </c>
      <c r="L433" s="1" t="s">
        <v>29</v>
      </c>
      <c r="M433" s="1" t="s">
        <v>30</v>
      </c>
      <c r="N433" s="1" t="s">
        <v>31</v>
      </c>
      <c r="O433" s="1">
        <v>1997</v>
      </c>
      <c r="P433" s="1">
        <v>66409065000</v>
      </c>
      <c r="Q433" s="1"/>
      <c r="R433" s="1"/>
    </row>
    <row r="434" spans="1:18" ht="30" x14ac:dyDescent="0.25">
      <c r="A434" s="1" t="s">
        <v>73</v>
      </c>
      <c r="B434" s="1" t="s">
        <v>74</v>
      </c>
      <c r="C434" s="1" t="s">
        <v>75</v>
      </c>
      <c r="D434" s="1" t="s">
        <v>76</v>
      </c>
      <c r="E434" s="1" t="s">
        <v>55</v>
      </c>
      <c r="F434" s="1" t="s">
        <v>56</v>
      </c>
      <c r="G434" s="1" t="s">
        <v>24</v>
      </c>
      <c r="H434" s="1" t="s">
        <v>25</v>
      </c>
      <c r="I434" s="1" t="s">
        <v>77</v>
      </c>
      <c r="J434" s="1" t="s">
        <v>78</v>
      </c>
      <c r="K434" s="1" t="s">
        <v>28</v>
      </c>
      <c r="L434" s="1" t="s">
        <v>29</v>
      </c>
      <c r="M434" s="1" t="s">
        <v>30</v>
      </c>
      <c r="N434" s="1" t="s">
        <v>31</v>
      </c>
      <c r="O434" s="1">
        <v>1998</v>
      </c>
      <c r="P434" s="1">
        <v>66621369000</v>
      </c>
      <c r="Q434" s="1"/>
      <c r="R434" s="1"/>
    </row>
    <row r="435" spans="1:18" ht="30" x14ac:dyDescent="0.25">
      <c r="A435" s="1" t="s">
        <v>73</v>
      </c>
      <c r="B435" s="1" t="s">
        <v>74</v>
      </c>
      <c r="C435" s="1" t="s">
        <v>75</v>
      </c>
      <c r="D435" s="1" t="s">
        <v>76</v>
      </c>
      <c r="E435" s="1" t="s">
        <v>55</v>
      </c>
      <c r="F435" s="1" t="s">
        <v>56</v>
      </c>
      <c r="G435" s="1" t="s">
        <v>24</v>
      </c>
      <c r="H435" s="1" t="s">
        <v>25</v>
      </c>
      <c r="I435" s="1" t="s">
        <v>77</v>
      </c>
      <c r="J435" s="1" t="s">
        <v>78</v>
      </c>
      <c r="K435" s="1" t="s">
        <v>28</v>
      </c>
      <c r="L435" s="1" t="s">
        <v>29</v>
      </c>
      <c r="M435" s="1" t="s">
        <v>30</v>
      </c>
      <c r="N435" s="1" t="s">
        <v>31</v>
      </c>
      <c r="O435" s="1">
        <v>1999</v>
      </c>
      <c r="P435" s="1">
        <v>58018380000</v>
      </c>
      <c r="Q435" s="1"/>
      <c r="R435" s="1"/>
    </row>
    <row r="436" spans="1:18" ht="30" x14ac:dyDescent="0.25">
      <c r="A436" s="1" t="s">
        <v>73</v>
      </c>
      <c r="B436" s="1" t="s">
        <v>74</v>
      </c>
      <c r="C436" s="1" t="s">
        <v>75</v>
      </c>
      <c r="D436" s="1" t="s">
        <v>76</v>
      </c>
      <c r="E436" s="1" t="s">
        <v>55</v>
      </c>
      <c r="F436" s="1" t="s">
        <v>56</v>
      </c>
      <c r="G436" s="1" t="s">
        <v>24</v>
      </c>
      <c r="H436" s="1" t="s">
        <v>25</v>
      </c>
      <c r="I436" s="1" t="s">
        <v>77</v>
      </c>
      <c r="J436" s="1" t="s">
        <v>78</v>
      </c>
      <c r="K436" s="1" t="s">
        <v>28</v>
      </c>
      <c r="L436" s="1" t="s">
        <v>29</v>
      </c>
      <c r="M436" s="1" t="s">
        <v>30</v>
      </c>
      <c r="N436" s="1" t="s">
        <v>31</v>
      </c>
      <c r="O436" s="1">
        <v>2000</v>
      </c>
      <c r="P436" s="1">
        <v>55895522388</v>
      </c>
      <c r="Q436" s="1"/>
      <c r="R436" s="1"/>
    </row>
    <row r="437" spans="1:18" ht="30" x14ac:dyDescent="0.25">
      <c r="A437" s="1" t="s">
        <v>73</v>
      </c>
      <c r="B437" s="1" t="s">
        <v>74</v>
      </c>
      <c r="C437" s="1" t="s">
        <v>75</v>
      </c>
      <c r="D437" s="1" t="s">
        <v>76</v>
      </c>
      <c r="E437" s="1" t="s">
        <v>55</v>
      </c>
      <c r="F437" s="1" t="s">
        <v>56</v>
      </c>
      <c r="G437" s="1" t="s">
        <v>24</v>
      </c>
      <c r="H437" s="1" t="s">
        <v>25</v>
      </c>
      <c r="I437" s="1" t="s">
        <v>77</v>
      </c>
      <c r="J437" s="1" t="s">
        <v>78</v>
      </c>
      <c r="K437" s="1" t="s">
        <v>28</v>
      </c>
      <c r="L437" s="1" t="s">
        <v>29</v>
      </c>
      <c r="M437" s="1" t="s">
        <v>30</v>
      </c>
      <c r="N437" s="1" t="s">
        <v>31</v>
      </c>
      <c r="O437" s="1">
        <v>2001</v>
      </c>
      <c r="P437" s="1">
        <v>57057207542</v>
      </c>
      <c r="Q437" s="1"/>
      <c r="R437" s="1"/>
    </row>
    <row r="438" spans="1:18" ht="30" x14ac:dyDescent="0.25">
      <c r="A438" s="1" t="s">
        <v>73</v>
      </c>
      <c r="B438" s="1" t="s">
        <v>74</v>
      </c>
      <c r="C438" s="1" t="s">
        <v>75</v>
      </c>
      <c r="D438" s="1" t="s">
        <v>76</v>
      </c>
      <c r="E438" s="1" t="s">
        <v>55</v>
      </c>
      <c r="F438" s="1" t="s">
        <v>56</v>
      </c>
      <c r="G438" s="1" t="s">
        <v>24</v>
      </c>
      <c r="H438" s="1" t="s">
        <v>25</v>
      </c>
      <c r="I438" s="1" t="s">
        <v>77</v>
      </c>
      <c r="J438" s="1" t="s">
        <v>78</v>
      </c>
      <c r="K438" s="1" t="s">
        <v>28</v>
      </c>
      <c r="L438" s="1" t="s">
        <v>29</v>
      </c>
      <c r="M438" s="1" t="s">
        <v>30</v>
      </c>
      <c r="N438" s="1" t="s">
        <v>31</v>
      </c>
      <c r="O438" s="1">
        <v>2002</v>
      </c>
      <c r="P438" s="1">
        <v>58928991577</v>
      </c>
      <c r="Q438" s="1"/>
      <c r="R438" s="1"/>
    </row>
    <row r="439" spans="1:18" ht="30" x14ac:dyDescent="0.25">
      <c r="A439" s="1" t="s">
        <v>73</v>
      </c>
      <c r="B439" s="1" t="s">
        <v>74</v>
      </c>
      <c r="C439" s="1" t="s">
        <v>75</v>
      </c>
      <c r="D439" s="1" t="s">
        <v>76</v>
      </c>
      <c r="E439" s="1" t="s">
        <v>55</v>
      </c>
      <c r="F439" s="1" t="s">
        <v>56</v>
      </c>
      <c r="G439" s="1" t="s">
        <v>24</v>
      </c>
      <c r="H439" s="1" t="s">
        <v>25</v>
      </c>
      <c r="I439" s="1" t="s">
        <v>77</v>
      </c>
      <c r="J439" s="1" t="s">
        <v>78</v>
      </c>
      <c r="K439" s="1" t="s">
        <v>28</v>
      </c>
      <c r="L439" s="1" t="s">
        <v>29</v>
      </c>
      <c r="M439" s="1" t="s">
        <v>30</v>
      </c>
      <c r="N439" s="1" t="s">
        <v>31</v>
      </c>
      <c r="O439" s="1">
        <v>2003</v>
      </c>
      <c r="P439" s="1">
        <v>70438606193</v>
      </c>
      <c r="Q439" s="1"/>
      <c r="R439" s="1"/>
    </row>
    <row r="440" spans="1:18" ht="30" x14ac:dyDescent="0.25">
      <c r="A440" s="1" t="s">
        <v>73</v>
      </c>
      <c r="B440" s="1" t="s">
        <v>74</v>
      </c>
      <c r="C440" s="1" t="s">
        <v>75</v>
      </c>
      <c r="D440" s="1" t="s">
        <v>76</v>
      </c>
      <c r="E440" s="1" t="s">
        <v>55</v>
      </c>
      <c r="F440" s="1" t="s">
        <v>56</v>
      </c>
      <c r="G440" s="1" t="s">
        <v>24</v>
      </c>
      <c r="H440" s="1" t="s">
        <v>25</v>
      </c>
      <c r="I440" s="1" t="s">
        <v>77</v>
      </c>
      <c r="J440" s="1" t="s">
        <v>78</v>
      </c>
      <c r="K440" s="1" t="s">
        <v>28</v>
      </c>
      <c r="L440" s="1" t="s">
        <v>29</v>
      </c>
      <c r="M440" s="1" t="s">
        <v>30</v>
      </c>
      <c r="N440" s="1" t="s">
        <v>31</v>
      </c>
      <c r="O440" s="1">
        <v>2004</v>
      </c>
      <c r="P440" s="1">
        <v>83480161169</v>
      </c>
      <c r="Q440" s="1"/>
      <c r="R440" s="1"/>
    </row>
    <row r="441" spans="1:18" ht="30" x14ac:dyDescent="0.25">
      <c r="A441" s="1" t="s">
        <v>73</v>
      </c>
      <c r="B441" s="1" t="s">
        <v>74</v>
      </c>
      <c r="C441" s="1" t="s">
        <v>75</v>
      </c>
      <c r="D441" s="1" t="s">
        <v>76</v>
      </c>
      <c r="E441" s="1" t="s">
        <v>55</v>
      </c>
      <c r="F441" s="1" t="s">
        <v>56</v>
      </c>
      <c r="G441" s="1" t="s">
        <v>24</v>
      </c>
      <c r="H441" s="1" t="s">
        <v>25</v>
      </c>
      <c r="I441" s="1" t="s">
        <v>77</v>
      </c>
      <c r="J441" s="1" t="s">
        <v>78</v>
      </c>
      <c r="K441" s="1" t="s">
        <v>28</v>
      </c>
      <c r="L441" s="1" t="s">
        <v>29</v>
      </c>
      <c r="M441" s="1" t="s">
        <v>30</v>
      </c>
      <c r="N441" s="1" t="s">
        <v>31</v>
      </c>
      <c r="O441" s="1">
        <v>2005</v>
      </c>
      <c r="P441" s="1">
        <v>88315176839</v>
      </c>
      <c r="Q441" s="1"/>
      <c r="R441" s="1"/>
    </row>
    <row r="442" spans="1:18" ht="30" x14ac:dyDescent="0.25">
      <c r="A442" s="1" t="s">
        <v>73</v>
      </c>
      <c r="B442" s="1" t="s">
        <v>74</v>
      </c>
      <c r="C442" s="1" t="s">
        <v>75</v>
      </c>
      <c r="D442" s="1" t="s">
        <v>76</v>
      </c>
      <c r="E442" s="1" t="s">
        <v>55</v>
      </c>
      <c r="F442" s="1" t="s">
        <v>56</v>
      </c>
      <c r="G442" s="1" t="s">
        <v>24</v>
      </c>
      <c r="H442" s="1" t="s">
        <v>25</v>
      </c>
      <c r="I442" s="1" t="s">
        <v>77</v>
      </c>
      <c r="J442" s="1" t="s">
        <v>78</v>
      </c>
      <c r="K442" s="1" t="s">
        <v>28</v>
      </c>
      <c r="L442" s="1" t="s">
        <v>29</v>
      </c>
      <c r="M442" s="1" t="s">
        <v>30</v>
      </c>
      <c r="N442" s="1" t="s">
        <v>31</v>
      </c>
      <c r="O442" s="1">
        <v>2006</v>
      </c>
      <c r="P442" s="1">
        <v>97371732228</v>
      </c>
      <c r="Q442" s="1"/>
      <c r="R442" s="1"/>
    </row>
    <row r="443" spans="1:18" ht="30" x14ac:dyDescent="0.25">
      <c r="A443" s="1" t="s">
        <v>73</v>
      </c>
      <c r="B443" s="1" t="s">
        <v>74</v>
      </c>
      <c r="C443" s="1" t="s">
        <v>75</v>
      </c>
      <c r="D443" s="1" t="s">
        <v>76</v>
      </c>
      <c r="E443" s="1" t="s">
        <v>55</v>
      </c>
      <c r="F443" s="1" t="s">
        <v>56</v>
      </c>
      <c r="G443" s="1" t="s">
        <v>24</v>
      </c>
      <c r="H443" s="1" t="s">
        <v>25</v>
      </c>
      <c r="I443" s="1" t="s">
        <v>77</v>
      </c>
      <c r="J443" s="1" t="s">
        <v>78</v>
      </c>
      <c r="K443" s="1" t="s">
        <v>28</v>
      </c>
      <c r="L443" s="1" t="s">
        <v>29</v>
      </c>
      <c r="M443" s="1" t="s">
        <v>30</v>
      </c>
      <c r="N443" s="1" t="s">
        <v>31</v>
      </c>
      <c r="O443" s="1">
        <v>2007</v>
      </c>
      <c r="P443" s="1">
        <v>110439095694</v>
      </c>
      <c r="Q443" s="1"/>
      <c r="R443" s="1"/>
    </row>
    <row r="444" spans="1:18" ht="30" x14ac:dyDescent="0.25">
      <c r="A444" s="1" t="s">
        <v>73</v>
      </c>
      <c r="B444" s="1" t="s">
        <v>74</v>
      </c>
      <c r="C444" s="1" t="s">
        <v>75</v>
      </c>
      <c r="D444" s="1" t="s">
        <v>76</v>
      </c>
      <c r="E444" s="1" t="s">
        <v>55</v>
      </c>
      <c r="F444" s="1" t="s">
        <v>56</v>
      </c>
      <c r="G444" s="1" t="s">
        <v>24</v>
      </c>
      <c r="H444" s="1" t="s">
        <v>25</v>
      </c>
      <c r="I444" s="1" t="s">
        <v>77</v>
      </c>
      <c r="J444" s="1" t="s">
        <v>78</v>
      </c>
      <c r="K444" s="1" t="s">
        <v>28</v>
      </c>
      <c r="L444" s="1" t="s">
        <v>29</v>
      </c>
      <c r="M444" s="1" t="s">
        <v>30</v>
      </c>
      <c r="N444" s="1" t="s">
        <v>31</v>
      </c>
      <c r="O444" s="1">
        <v>2008</v>
      </c>
      <c r="P444" s="1">
        <v>113620917713</v>
      </c>
      <c r="Q444" s="1"/>
      <c r="R444" s="1"/>
    </row>
    <row r="445" spans="1:18" ht="30" x14ac:dyDescent="0.25">
      <c r="A445" s="1" t="s">
        <v>73</v>
      </c>
      <c r="B445" s="1" t="s">
        <v>74</v>
      </c>
      <c r="C445" s="1" t="s">
        <v>75</v>
      </c>
      <c r="D445" s="1" t="s">
        <v>76</v>
      </c>
      <c r="E445" s="1" t="s">
        <v>55</v>
      </c>
      <c r="F445" s="1" t="s">
        <v>56</v>
      </c>
      <c r="G445" s="1" t="s">
        <v>24</v>
      </c>
      <c r="H445" s="1" t="s">
        <v>25</v>
      </c>
      <c r="I445" s="1" t="s">
        <v>77</v>
      </c>
      <c r="J445" s="1" t="s">
        <v>78</v>
      </c>
      <c r="K445" s="1" t="s">
        <v>28</v>
      </c>
      <c r="L445" s="1" t="s">
        <v>29</v>
      </c>
      <c r="M445" s="1" t="s">
        <v>30</v>
      </c>
      <c r="N445" s="1" t="s">
        <v>31</v>
      </c>
      <c r="O445" s="1">
        <v>2009</v>
      </c>
      <c r="P445" s="1">
        <v>92851788515</v>
      </c>
      <c r="Q445" s="1"/>
      <c r="R445" s="1"/>
    </row>
    <row r="446" spans="1:18" ht="30" x14ac:dyDescent="0.25">
      <c r="A446" s="1" t="s">
        <v>73</v>
      </c>
      <c r="B446" s="1" t="s">
        <v>74</v>
      </c>
      <c r="C446" s="1" t="s">
        <v>75</v>
      </c>
      <c r="D446" s="1" t="s">
        <v>76</v>
      </c>
      <c r="E446" s="1" t="s">
        <v>55</v>
      </c>
      <c r="F446" s="1" t="s">
        <v>56</v>
      </c>
      <c r="G446" s="1" t="s">
        <v>24</v>
      </c>
      <c r="H446" s="1" t="s">
        <v>25</v>
      </c>
      <c r="I446" s="1" t="s">
        <v>77</v>
      </c>
      <c r="J446" s="1" t="s">
        <v>78</v>
      </c>
      <c r="K446" s="1" t="s">
        <v>28</v>
      </c>
      <c r="L446" s="1" t="s">
        <v>29</v>
      </c>
      <c r="M446" s="1" t="s">
        <v>30</v>
      </c>
      <c r="N446" s="1" t="s">
        <v>31</v>
      </c>
      <c r="O446" s="1">
        <v>2010</v>
      </c>
      <c r="P446" s="1">
        <v>96775132608</v>
      </c>
      <c r="Q446" s="1"/>
      <c r="R446" s="1"/>
    </row>
    <row r="447" spans="1:18" ht="30" x14ac:dyDescent="0.25">
      <c r="A447" s="1" t="s">
        <v>73</v>
      </c>
      <c r="B447" s="1" t="s">
        <v>74</v>
      </c>
      <c r="C447" s="1" t="s">
        <v>75</v>
      </c>
      <c r="D447" s="1" t="s">
        <v>76</v>
      </c>
      <c r="E447" s="1" t="s">
        <v>55</v>
      </c>
      <c r="F447" s="1" t="s">
        <v>56</v>
      </c>
      <c r="G447" s="1" t="s">
        <v>24</v>
      </c>
      <c r="H447" s="1" t="s">
        <v>25</v>
      </c>
      <c r="I447" s="1" t="s">
        <v>77</v>
      </c>
      <c r="J447" s="1" t="s">
        <v>78</v>
      </c>
      <c r="K447" s="1" t="s">
        <v>28</v>
      </c>
      <c r="L447" s="1" t="s">
        <v>29</v>
      </c>
      <c r="M447" s="1" t="s">
        <v>30</v>
      </c>
      <c r="N447" s="1" t="s">
        <v>31</v>
      </c>
      <c r="O447" s="1">
        <v>2011</v>
      </c>
      <c r="P447" s="1">
        <v>105227905554</v>
      </c>
      <c r="Q447" s="1"/>
      <c r="R447" s="1"/>
    </row>
    <row r="448" spans="1:18" ht="30" x14ac:dyDescent="0.25">
      <c r="A448" s="1" t="s">
        <v>73</v>
      </c>
      <c r="B448" s="1" t="s">
        <v>74</v>
      </c>
      <c r="C448" s="1" t="s">
        <v>75</v>
      </c>
      <c r="D448" s="1" t="s">
        <v>76</v>
      </c>
      <c r="E448" s="1" t="s">
        <v>55</v>
      </c>
      <c r="F448" s="1" t="s">
        <v>56</v>
      </c>
      <c r="G448" s="1" t="s">
        <v>24</v>
      </c>
      <c r="H448" s="1" t="s">
        <v>25</v>
      </c>
      <c r="I448" s="1" t="s">
        <v>77</v>
      </c>
      <c r="J448" s="1" t="s">
        <v>78</v>
      </c>
      <c r="K448" s="1" t="s">
        <v>28</v>
      </c>
      <c r="L448" s="1" t="s">
        <v>29</v>
      </c>
      <c r="M448" s="1" t="s">
        <v>30</v>
      </c>
      <c r="N448" s="1" t="s">
        <v>31</v>
      </c>
      <c r="O448" s="1">
        <v>2012</v>
      </c>
      <c r="P448" s="1">
        <v>102877699441</v>
      </c>
      <c r="Q448" s="1" t="s">
        <v>80</v>
      </c>
      <c r="R448" s="1"/>
    </row>
    <row r="449" spans="1:18" ht="30" x14ac:dyDescent="0.25">
      <c r="A449" s="1" t="s">
        <v>73</v>
      </c>
      <c r="B449" s="1" t="s">
        <v>74</v>
      </c>
      <c r="C449" s="1" t="s">
        <v>75</v>
      </c>
      <c r="D449" s="1" t="s">
        <v>76</v>
      </c>
      <c r="E449" s="1" t="s">
        <v>55</v>
      </c>
      <c r="F449" s="1" t="s">
        <v>56</v>
      </c>
      <c r="G449" s="1" t="s">
        <v>32</v>
      </c>
      <c r="H449" s="1" t="s">
        <v>33</v>
      </c>
      <c r="I449" s="1" t="s">
        <v>77</v>
      </c>
      <c r="J449" s="1" t="s">
        <v>78</v>
      </c>
      <c r="K449" s="1" t="s">
        <v>28</v>
      </c>
      <c r="L449" s="1" t="s">
        <v>29</v>
      </c>
      <c r="M449" s="1" t="s">
        <v>30</v>
      </c>
      <c r="N449" s="1" t="s">
        <v>31</v>
      </c>
      <c r="O449" s="1">
        <v>1988</v>
      </c>
      <c r="P449" s="1">
        <v>28409969000</v>
      </c>
      <c r="Q449" s="1"/>
      <c r="R449" s="1"/>
    </row>
    <row r="450" spans="1:18" ht="30" x14ac:dyDescent="0.25">
      <c r="A450" s="1" t="s">
        <v>73</v>
      </c>
      <c r="B450" s="1" t="s">
        <v>74</v>
      </c>
      <c r="C450" s="1" t="s">
        <v>75</v>
      </c>
      <c r="D450" s="1" t="s">
        <v>76</v>
      </c>
      <c r="E450" s="1" t="s">
        <v>55</v>
      </c>
      <c r="F450" s="1" t="s">
        <v>56</v>
      </c>
      <c r="G450" s="1" t="s">
        <v>32</v>
      </c>
      <c r="H450" s="1" t="s">
        <v>33</v>
      </c>
      <c r="I450" s="1" t="s">
        <v>77</v>
      </c>
      <c r="J450" s="1" t="s">
        <v>78</v>
      </c>
      <c r="K450" s="1" t="s">
        <v>28</v>
      </c>
      <c r="L450" s="1" t="s">
        <v>29</v>
      </c>
      <c r="M450" s="1" t="s">
        <v>30</v>
      </c>
      <c r="N450" s="1" t="s">
        <v>31</v>
      </c>
      <c r="O450" s="1">
        <v>1989</v>
      </c>
      <c r="P450" s="1">
        <v>31900735000</v>
      </c>
      <c r="Q450" s="1"/>
      <c r="R450" s="1"/>
    </row>
    <row r="451" spans="1:18" ht="30" x14ac:dyDescent="0.25">
      <c r="A451" s="1" t="s">
        <v>73</v>
      </c>
      <c r="B451" s="1" t="s">
        <v>74</v>
      </c>
      <c r="C451" s="1" t="s">
        <v>75</v>
      </c>
      <c r="D451" s="1" t="s">
        <v>76</v>
      </c>
      <c r="E451" s="1" t="s">
        <v>55</v>
      </c>
      <c r="F451" s="1" t="s">
        <v>56</v>
      </c>
      <c r="G451" s="1" t="s">
        <v>32</v>
      </c>
      <c r="H451" s="1" t="s">
        <v>33</v>
      </c>
      <c r="I451" s="1" t="s">
        <v>77</v>
      </c>
      <c r="J451" s="1" t="s">
        <v>78</v>
      </c>
      <c r="K451" s="1" t="s">
        <v>28</v>
      </c>
      <c r="L451" s="1" t="s">
        <v>29</v>
      </c>
      <c r="M451" s="1" t="s">
        <v>30</v>
      </c>
      <c r="N451" s="1" t="s">
        <v>31</v>
      </c>
      <c r="O451" s="1">
        <v>1990</v>
      </c>
      <c r="P451" s="1">
        <v>46601583000</v>
      </c>
      <c r="Q451" s="1"/>
      <c r="R451" s="1"/>
    </row>
    <row r="452" spans="1:18" ht="30" x14ac:dyDescent="0.25">
      <c r="A452" s="1" t="s">
        <v>73</v>
      </c>
      <c r="B452" s="1" t="s">
        <v>74</v>
      </c>
      <c r="C452" s="1" t="s">
        <v>75</v>
      </c>
      <c r="D452" s="1" t="s">
        <v>76</v>
      </c>
      <c r="E452" s="1" t="s">
        <v>55</v>
      </c>
      <c r="F452" s="1" t="s">
        <v>56</v>
      </c>
      <c r="G452" s="1" t="s">
        <v>32</v>
      </c>
      <c r="H452" s="1" t="s">
        <v>33</v>
      </c>
      <c r="I452" s="1" t="s">
        <v>77</v>
      </c>
      <c r="J452" s="1" t="s">
        <v>78</v>
      </c>
      <c r="K452" s="1" t="s">
        <v>28</v>
      </c>
      <c r="L452" s="1" t="s">
        <v>29</v>
      </c>
      <c r="M452" s="1" t="s">
        <v>30</v>
      </c>
      <c r="N452" s="1" t="s">
        <v>31</v>
      </c>
      <c r="O452" s="1">
        <v>1991</v>
      </c>
      <c r="P452" s="1">
        <v>44235997000</v>
      </c>
      <c r="Q452" s="1"/>
      <c r="R452" s="1"/>
    </row>
    <row r="453" spans="1:18" ht="30" x14ac:dyDescent="0.25">
      <c r="A453" s="1" t="s">
        <v>73</v>
      </c>
      <c r="B453" s="1" t="s">
        <v>74</v>
      </c>
      <c r="C453" s="1" t="s">
        <v>75</v>
      </c>
      <c r="D453" s="1" t="s">
        <v>76</v>
      </c>
      <c r="E453" s="1" t="s">
        <v>55</v>
      </c>
      <c r="F453" s="1" t="s">
        <v>56</v>
      </c>
      <c r="G453" s="1" t="s">
        <v>32</v>
      </c>
      <c r="H453" s="1" t="s">
        <v>33</v>
      </c>
      <c r="I453" s="1" t="s">
        <v>77</v>
      </c>
      <c r="J453" s="1" t="s">
        <v>78</v>
      </c>
      <c r="K453" s="1" t="s">
        <v>28</v>
      </c>
      <c r="L453" s="1" t="s">
        <v>29</v>
      </c>
      <c r="M453" s="1" t="s">
        <v>30</v>
      </c>
      <c r="N453" s="1" t="s">
        <v>31</v>
      </c>
      <c r="O453" s="1">
        <v>1992</v>
      </c>
      <c r="P453" s="1">
        <v>57962433000</v>
      </c>
      <c r="Q453" s="1"/>
      <c r="R453" s="1"/>
    </row>
    <row r="454" spans="1:18" ht="30" x14ac:dyDescent="0.25">
      <c r="A454" s="1" t="s">
        <v>73</v>
      </c>
      <c r="B454" s="1" t="s">
        <v>74</v>
      </c>
      <c r="C454" s="1" t="s">
        <v>75</v>
      </c>
      <c r="D454" s="1" t="s">
        <v>76</v>
      </c>
      <c r="E454" s="1" t="s">
        <v>55</v>
      </c>
      <c r="F454" s="1" t="s">
        <v>56</v>
      </c>
      <c r="G454" s="1" t="s">
        <v>32</v>
      </c>
      <c r="H454" s="1" t="s">
        <v>33</v>
      </c>
      <c r="I454" s="1" t="s">
        <v>77</v>
      </c>
      <c r="J454" s="1" t="s">
        <v>78</v>
      </c>
      <c r="K454" s="1" t="s">
        <v>28</v>
      </c>
      <c r="L454" s="1" t="s">
        <v>29</v>
      </c>
      <c r="M454" s="1" t="s">
        <v>30</v>
      </c>
      <c r="N454" s="1" t="s">
        <v>31</v>
      </c>
      <c r="O454" s="1">
        <v>1993</v>
      </c>
      <c r="P454" s="1">
        <v>48729568000</v>
      </c>
      <c r="Q454" s="1"/>
      <c r="R454" s="1"/>
    </row>
    <row r="455" spans="1:18" ht="30" x14ac:dyDescent="0.25">
      <c r="A455" s="1" t="s">
        <v>73</v>
      </c>
      <c r="B455" s="1" t="s">
        <v>74</v>
      </c>
      <c r="C455" s="1" t="s">
        <v>75</v>
      </c>
      <c r="D455" s="1" t="s">
        <v>76</v>
      </c>
      <c r="E455" s="1" t="s">
        <v>55</v>
      </c>
      <c r="F455" s="1" t="s">
        <v>56</v>
      </c>
      <c r="G455" s="1" t="s">
        <v>32</v>
      </c>
      <c r="H455" s="1" t="s">
        <v>33</v>
      </c>
      <c r="I455" s="1" t="s">
        <v>77</v>
      </c>
      <c r="J455" s="1" t="s">
        <v>78</v>
      </c>
      <c r="K455" s="1" t="s">
        <v>28</v>
      </c>
      <c r="L455" s="1" t="s">
        <v>29</v>
      </c>
      <c r="M455" s="1" t="s">
        <v>30</v>
      </c>
      <c r="N455" s="1" t="s">
        <v>31</v>
      </c>
      <c r="O455" s="1">
        <v>1994</v>
      </c>
      <c r="P455" s="1">
        <v>48075324000</v>
      </c>
      <c r="Q455" s="1"/>
      <c r="R455" s="1"/>
    </row>
    <row r="456" spans="1:18" ht="30" x14ac:dyDescent="0.25">
      <c r="A456" s="1" t="s">
        <v>73</v>
      </c>
      <c r="B456" s="1" t="s">
        <v>74</v>
      </c>
      <c r="C456" s="1" t="s">
        <v>75</v>
      </c>
      <c r="D456" s="1" t="s">
        <v>76</v>
      </c>
      <c r="E456" s="1" t="s">
        <v>55</v>
      </c>
      <c r="F456" s="1" t="s">
        <v>56</v>
      </c>
      <c r="G456" s="1" t="s">
        <v>32</v>
      </c>
      <c r="H456" s="1" t="s">
        <v>33</v>
      </c>
      <c r="I456" s="1" t="s">
        <v>77</v>
      </c>
      <c r="J456" s="1" t="s">
        <v>78</v>
      </c>
      <c r="K456" s="1" t="s">
        <v>28</v>
      </c>
      <c r="L456" s="1" t="s">
        <v>29</v>
      </c>
      <c r="M456" s="1" t="s">
        <v>30</v>
      </c>
      <c r="N456" s="1" t="s">
        <v>31</v>
      </c>
      <c r="O456" s="1">
        <v>1995</v>
      </c>
      <c r="P456" s="1">
        <v>54613233000</v>
      </c>
      <c r="Q456" s="1"/>
      <c r="R456" s="1"/>
    </row>
    <row r="457" spans="1:18" ht="30" x14ac:dyDescent="0.25">
      <c r="A457" s="1" t="s">
        <v>73</v>
      </c>
      <c r="B457" s="1" t="s">
        <v>74</v>
      </c>
      <c r="C457" s="1" t="s">
        <v>75</v>
      </c>
      <c r="D457" s="1" t="s">
        <v>76</v>
      </c>
      <c r="E457" s="1" t="s">
        <v>55</v>
      </c>
      <c r="F457" s="1" t="s">
        <v>56</v>
      </c>
      <c r="G457" s="1" t="s">
        <v>32</v>
      </c>
      <c r="H457" s="1" t="s">
        <v>33</v>
      </c>
      <c r="I457" s="1" t="s">
        <v>77</v>
      </c>
      <c r="J457" s="1" t="s">
        <v>78</v>
      </c>
      <c r="K457" s="1" t="s">
        <v>28</v>
      </c>
      <c r="L457" s="1" t="s">
        <v>29</v>
      </c>
      <c r="M457" s="1" t="s">
        <v>30</v>
      </c>
      <c r="N457" s="1" t="s">
        <v>31</v>
      </c>
      <c r="O457" s="1">
        <v>1996</v>
      </c>
      <c r="P457" s="1">
        <v>57029918000</v>
      </c>
      <c r="Q457" s="1"/>
      <c r="R457" s="1"/>
    </row>
    <row r="458" spans="1:18" ht="30" x14ac:dyDescent="0.25">
      <c r="A458" s="1" t="s">
        <v>73</v>
      </c>
      <c r="B458" s="1" t="s">
        <v>74</v>
      </c>
      <c r="C458" s="1" t="s">
        <v>75</v>
      </c>
      <c r="D458" s="1" t="s">
        <v>76</v>
      </c>
      <c r="E458" s="1" t="s">
        <v>55</v>
      </c>
      <c r="F458" s="1" t="s">
        <v>56</v>
      </c>
      <c r="G458" s="1" t="s">
        <v>32</v>
      </c>
      <c r="H458" s="1" t="s">
        <v>33</v>
      </c>
      <c r="I458" s="1" t="s">
        <v>77</v>
      </c>
      <c r="J458" s="1" t="s">
        <v>78</v>
      </c>
      <c r="K458" s="1" t="s">
        <v>28</v>
      </c>
      <c r="L458" s="1" t="s">
        <v>29</v>
      </c>
      <c r="M458" s="1" t="s">
        <v>30</v>
      </c>
      <c r="N458" s="1" t="s">
        <v>31</v>
      </c>
      <c r="O458" s="1">
        <v>1997</v>
      </c>
      <c r="P458" s="1">
        <v>58943653000</v>
      </c>
      <c r="Q458" s="1"/>
      <c r="R458" s="1"/>
    </row>
    <row r="459" spans="1:18" ht="30" x14ac:dyDescent="0.25">
      <c r="A459" s="1" t="s">
        <v>73</v>
      </c>
      <c r="B459" s="1" t="s">
        <v>74</v>
      </c>
      <c r="C459" s="1" t="s">
        <v>75</v>
      </c>
      <c r="D459" s="1" t="s">
        <v>76</v>
      </c>
      <c r="E459" s="1" t="s">
        <v>55</v>
      </c>
      <c r="F459" s="1" t="s">
        <v>56</v>
      </c>
      <c r="G459" s="1" t="s">
        <v>32</v>
      </c>
      <c r="H459" s="1" t="s">
        <v>33</v>
      </c>
      <c r="I459" s="1" t="s">
        <v>77</v>
      </c>
      <c r="J459" s="1" t="s">
        <v>78</v>
      </c>
      <c r="K459" s="1" t="s">
        <v>28</v>
      </c>
      <c r="L459" s="1" t="s">
        <v>29</v>
      </c>
      <c r="M459" s="1" t="s">
        <v>30</v>
      </c>
      <c r="N459" s="1" t="s">
        <v>31</v>
      </c>
      <c r="O459" s="1">
        <v>1998</v>
      </c>
      <c r="P459" s="1">
        <v>62886525000</v>
      </c>
      <c r="Q459" s="1"/>
      <c r="R459" s="1"/>
    </row>
    <row r="460" spans="1:18" ht="30" x14ac:dyDescent="0.25">
      <c r="A460" s="1" t="s">
        <v>73</v>
      </c>
      <c r="B460" s="1" t="s">
        <v>74</v>
      </c>
      <c r="C460" s="1" t="s">
        <v>75</v>
      </c>
      <c r="D460" s="1" t="s">
        <v>76</v>
      </c>
      <c r="E460" s="1" t="s">
        <v>55</v>
      </c>
      <c r="F460" s="1" t="s">
        <v>56</v>
      </c>
      <c r="G460" s="1" t="s">
        <v>32</v>
      </c>
      <c r="H460" s="1" t="s">
        <v>33</v>
      </c>
      <c r="I460" s="1" t="s">
        <v>77</v>
      </c>
      <c r="J460" s="1" t="s">
        <v>78</v>
      </c>
      <c r="K460" s="1" t="s">
        <v>28</v>
      </c>
      <c r="L460" s="1" t="s">
        <v>29</v>
      </c>
      <c r="M460" s="1" t="s">
        <v>30</v>
      </c>
      <c r="N460" s="1" t="s">
        <v>31</v>
      </c>
      <c r="O460" s="1">
        <v>1999</v>
      </c>
      <c r="P460" s="1">
        <v>56239820000</v>
      </c>
      <c r="Q460" s="1"/>
      <c r="R460" s="1"/>
    </row>
    <row r="461" spans="1:18" ht="30" x14ac:dyDescent="0.25">
      <c r="A461" s="1" t="s">
        <v>73</v>
      </c>
      <c r="B461" s="1" t="s">
        <v>74</v>
      </c>
      <c r="C461" s="1" t="s">
        <v>75</v>
      </c>
      <c r="D461" s="1" t="s">
        <v>76</v>
      </c>
      <c r="E461" s="1" t="s">
        <v>55</v>
      </c>
      <c r="F461" s="1" t="s">
        <v>56</v>
      </c>
      <c r="G461" s="1" t="s">
        <v>32</v>
      </c>
      <c r="H461" s="1" t="s">
        <v>33</v>
      </c>
      <c r="I461" s="1" t="s">
        <v>77</v>
      </c>
      <c r="J461" s="1" t="s">
        <v>78</v>
      </c>
      <c r="K461" s="1" t="s">
        <v>28</v>
      </c>
      <c r="L461" s="1" t="s">
        <v>29</v>
      </c>
      <c r="M461" s="1" t="s">
        <v>30</v>
      </c>
      <c r="N461" s="1" t="s">
        <v>31</v>
      </c>
      <c r="O461" s="1">
        <v>2000</v>
      </c>
      <c r="P461" s="1">
        <v>54419568823</v>
      </c>
      <c r="Q461" s="1"/>
      <c r="R461" s="1"/>
    </row>
    <row r="462" spans="1:18" ht="30" x14ac:dyDescent="0.25">
      <c r="A462" s="1" t="s">
        <v>73</v>
      </c>
      <c r="B462" s="1" t="s">
        <v>74</v>
      </c>
      <c r="C462" s="1" t="s">
        <v>75</v>
      </c>
      <c r="D462" s="1" t="s">
        <v>76</v>
      </c>
      <c r="E462" s="1" t="s">
        <v>55</v>
      </c>
      <c r="F462" s="1" t="s">
        <v>56</v>
      </c>
      <c r="G462" s="1" t="s">
        <v>32</v>
      </c>
      <c r="H462" s="1" t="s">
        <v>33</v>
      </c>
      <c r="I462" s="1" t="s">
        <v>77</v>
      </c>
      <c r="J462" s="1" t="s">
        <v>78</v>
      </c>
      <c r="K462" s="1" t="s">
        <v>28</v>
      </c>
      <c r="L462" s="1" t="s">
        <v>29</v>
      </c>
      <c r="M462" s="1" t="s">
        <v>30</v>
      </c>
      <c r="N462" s="1" t="s">
        <v>31</v>
      </c>
      <c r="O462" s="1">
        <v>2001</v>
      </c>
      <c r="P462" s="1">
        <v>55944018398</v>
      </c>
      <c r="Q462" s="1"/>
      <c r="R462" s="1"/>
    </row>
    <row r="463" spans="1:18" ht="30" x14ac:dyDescent="0.25">
      <c r="A463" s="1" t="s">
        <v>73</v>
      </c>
      <c r="B463" s="1" t="s">
        <v>74</v>
      </c>
      <c r="C463" s="1" t="s">
        <v>75</v>
      </c>
      <c r="D463" s="1" t="s">
        <v>76</v>
      </c>
      <c r="E463" s="1" t="s">
        <v>55</v>
      </c>
      <c r="F463" s="1" t="s">
        <v>56</v>
      </c>
      <c r="G463" s="1" t="s">
        <v>32</v>
      </c>
      <c r="H463" s="1" t="s">
        <v>33</v>
      </c>
      <c r="I463" s="1" t="s">
        <v>77</v>
      </c>
      <c r="J463" s="1" t="s">
        <v>78</v>
      </c>
      <c r="K463" s="1" t="s">
        <v>28</v>
      </c>
      <c r="L463" s="1" t="s">
        <v>29</v>
      </c>
      <c r="M463" s="1" t="s">
        <v>30</v>
      </c>
      <c r="N463" s="1" t="s">
        <v>31</v>
      </c>
      <c r="O463" s="1">
        <v>2002</v>
      </c>
      <c r="P463" s="1">
        <v>60626794033</v>
      </c>
      <c r="Q463" s="1"/>
      <c r="R463" s="1"/>
    </row>
    <row r="464" spans="1:18" ht="30" x14ac:dyDescent="0.25">
      <c r="A464" s="1" t="s">
        <v>73</v>
      </c>
      <c r="B464" s="1" t="s">
        <v>74</v>
      </c>
      <c r="C464" s="1" t="s">
        <v>75</v>
      </c>
      <c r="D464" s="1" t="s">
        <v>76</v>
      </c>
      <c r="E464" s="1" t="s">
        <v>55</v>
      </c>
      <c r="F464" s="1" t="s">
        <v>56</v>
      </c>
      <c r="G464" s="1" t="s">
        <v>32</v>
      </c>
      <c r="H464" s="1" t="s">
        <v>33</v>
      </c>
      <c r="I464" s="1" t="s">
        <v>77</v>
      </c>
      <c r="J464" s="1" t="s">
        <v>78</v>
      </c>
      <c r="K464" s="1" t="s">
        <v>28</v>
      </c>
      <c r="L464" s="1" t="s">
        <v>29</v>
      </c>
      <c r="M464" s="1" t="s">
        <v>30</v>
      </c>
      <c r="N464" s="1" t="s">
        <v>31</v>
      </c>
      <c r="O464" s="1">
        <v>2003</v>
      </c>
      <c r="P464" s="1">
        <v>73044600997</v>
      </c>
      <c r="Q464" s="1"/>
      <c r="R464" s="1"/>
    </row>
    <row r="465" spans="1:18" ht="30" x14ac:dyDescent="0.25">
      <c r="A465" s="1" t="s">
        <v>73</v>
      </c>
      <c r="B465" s="1" t="s">
        <v>74</v>
      </c>
      <c r="C465" s="1" t="s">
        <v>75</v>
      </c>
      <c r="D465" s="1" t="s">
        <v>76</v>
      </c>
      <c r="E465" s="1" t="s">
        <v>55</v>
      </c>
      <c r="F465" s="1" t="s">
        <v>56</v>
      </c>
      <c r="G465" s="1" t="s">
        <v>32</v>
      </c>
      <c r="H465" s="1" t="s">
        <v>33</v>
      </c>
      <c r="I465" s="1" t="s">
        <v>77</v>
      </c>
      <c r="J465" s="1" t="s">
        <v>78</v>
      </c>
      <c r="K465" s="1" t="s">
        <v>28</v>
      </c>
      <c r="L465" s="1" t="s">
        <v>29</v>
      </c>
      <c r="M465" s="1" t="s">
        <v>30</v>
      </c>
      <c r="N465" s="1" t="s">
        <v>31</v>
      </c>
      <c r="O465" s="1">
        <v>2004</v>
      </c>
      <c r="P465" s="1">
        <v>81689668660</v>
      </c>
      <c r="Q465" s="1"/>
      <c r="R465" s="1"/>
    </row>
    <row r="466" spans="1:18" ht="30" x14ac:dyDescent="0.25">
      <c r="A466" s="1" t="s">
        <v>73</v>
      </c>
      <c r="B466" s="1" t="s">
        <v>74</v>
      </c>
      <c r="C466" s="1" t="s">
        <v>75</v>
      </c>
      <c r="D466" s="1" t="s">
        <v>76</v>
      </c>
      <c r="E466" s="1" t="s">
        <v>55</v>
      </c>
      <c r="F466" s="1" t="s">
        <v>56</v>
      </c>
      <c r="G466" s="1" t="s">
        <v>32</v>
      </c>
      <c r="H466" s="1" t="s">
        <v>33</v>
      </c>
      <c r="I466" s="1" t="s">
        <v>77</v>
      </c>
      <c r="J466" s="1" t="s">
        <v>78</v>
      </c>
      <c r="K466" s="1" t="s">
        <v>28</v>
      </c>
      <c r="L466" s="1" t="s">
        <v>29</v>
      </c>
      <c r="M466" s="1" t="s">
        <v>30</v>
      </c>
      <c r="N466" s="1" t="s">
        <v>31</v>
      </c>
      <c r="O466" s="1">
        <v>2005</v>
      </c>
      <c r="P466" s="1">
        <v>88448241556</v>
      </c>
      <c r="Q466" s="1"/>
      <c r="R466" s="1"/>
    </row>
    <row r="467" spans="1:18" ht="30" x14ac:dyDescent="0.25">
      <c r="A467" s="1" t="s">
        <v>73</v>
      </c>
      <c r="B467" s="1" t="s">
        <v>74</v>
      </c>
      <c r="C467" s="1" t="s">
        <v>75</v>
      </c>
      <c r="D467" s="1" t="s">
        <v>76</v>
      </c>
      <c r="E467" s="1" t="s">
        <v>55</v>
      </c>
      <c r="F467" s="1" t="s">
        <v>56</v>
      </c>
      <c r="G467" s="1" t="s">
        <v>32</v>
      </c>
      <c r="H467" s="1" t="s">
        <v>33</v>
      </c>
      <c r="I467" s="1" t="s">
        <v>77</v>
      </c>
      <c r="J467" s="1" t="s">
        <v>78</v>
      </c>
      <c r="K467" s="1" t="s">
        <v>28</v>
      </c>
      <c r="L467" s="1" t="s">
        <v>29</v>
      </c>
      <c r="M467" s="1" t="s">
        <v>30</v>
      </c>
      <c r="N467" s="1" t="s">
        <v>31</v>
      </c>
      <c r="O467" s="1">
        <v>2006</v>
      </c>
      <c r="P467" s="1">
        <v>98031590396</v>
      </c>
      <c r="Q467" s="1"/>
      <c r="R467" s="1"/>
    </row>
    <row r="468" spans="1:18" ht="30" x14ac:dyDescent="0.25">
      <c r="A468" s="1" t="s">
        <v>73</v>
      </c>
      <c r="B468" s="1" t="s">
        <v>74</v>
      </c>
      <c r="C468" s="1" t="s">
        <v>75</v>
      </c>
      <c r="D468" s="1" t="s">
        <v>76</v>
      </c>
      <c r="E468" s="1" t="s">
        <v>55</v>
      </c>
      <c r="F468" s="1" t="s">
        <v>56</v>
      </c>
      <c r="G468" s="1" t="s">
        <v>32</v>
      </c>
      <c r="H468" s="1" t="s">
        <v>33</v>
      </c>
      <c r="I468" s="1" t="s">
        <v>77</v>
      </c>
      <c r="J468" s="1" t="s">
        <v>78</v>
      </c>
      <c r="K468" s="1" t="s">
        <v>28</v>
      </c>
      <c r="L468" s="1" t="s">
        <v>29</v>
      </c>
      <c r="M468" s="1" t="s">
        <v>30</v>
      </c>
      <c r="N468" s="1" t="s">
        <v>31</v>
      </c>
      <c r="O468" s="1">
        <v>2007</v>
      </c>
      <c r="P468" s="1">
        <v>118553921367</v>
      </c>
      <c r="Q468" s="1"/>
      <c r="R468" s="1"/>
    </row>
    <row r="469" spans="1:18" ht="30" x14ac:dyDescent="0.25">
      <c r="A469" s="1" t="s">
        <v>73</v>
      </c>
      <c r="B469" s="1" t="s">
        <v>74</v>
      </c>
      <c r="C469" s="1" t="s">
        <v>75</v>
      </c>
      <c r="D469" s="1" t="s">
        <v>76</v>
      </c>
      <c r="E469" s="1" t="s">
        <v>55</v>
      </c>
      <c r="F469" s="1" t="s">
        <v>56</v>
      </c>
      <c r="G469" s="1" t="s">
        <v>32</v>
      </c>
      <c r="H469" s="1" t="s">
        <v>33</v>
      </c>
      <c r="I469" s="1" t="s">
        <v>77</v>
      </c>
      <c r="J469" s="1" t="s">
        <v>78</v>
      </c>
      <c r="K469" s="1" t="s">
        <v>28</v>
      </c>
      <c r="L469" s="1" t="s">
        <v>29</v>
      </c>
      <c r="M469" s="1" t="s">
        <v>30</v>
      </c>
      <c r="N469" s="1" t="s">
        <v>31</v>
      </c>
      <c r="O469" s="1">
        <v>2008</v>
      </c>
      <c r="P469" s="1">
        <v>125723265097</v>
      </c>
      <c r="Q469" s="1"/>
      <c r="R469" s="1"/>
    </row>
    <row r="470" spans="1:18" ht="30" x14ac:dyDescent="0.25">
      <c r="A470" s="1" t="s">
        <v>73</v>
      </c>
      <c r="B470" s="1" t="s">
        <v>74</v>
      </c>
      <c r="C470" s="1" t="s">
        <v>75</v>
      </c>
      <c r="D470" s="1" t="s">
        <v>76</v>
      </c>
      <c r="E470" s="1" t="s">
        <v>55</v>
      </c>
      <c r="F470" s="1" t="s">
        <v>56</v>
      </c>
      <c r="G470" s="1" t="s">
        <v>32</v>
      </c>
      <c r="H470" s="1" t="s">
        <v>33</v>
      </c>
      <c r="I470" s="1" t="s">
        <v>77</v>
      </c>
      <c r="J470" s="1" t="s">
        <v>78</v>
      </c>
      <c r="K470" s="1" t="s">
        <v>28</v>
      </c>
      <c r="L470" s="1" t="s">
        <v>29</v>
      </c>
      <c r="M470" s="1" t="s">
        <v>30</v>
      </c>
      <c r="N470" s="1" t="s">
        <v>31</v>
      </c>
      <c r="O470" s="1">
        <v>2009</v>
      </c>
      <c r="P470" s="1">
        <v>104019126393</v>
      </c>
      <c r="Q470" s="1"/>
      <c r="R470" s="1"/>
    </row>
    <row r="471" spans="1:18" ht="30" x14ac:dyDescent="0.25">
      <c r="A471" s="1" t="s">
        <v>73</v>
      </c>
      <c r="B471" s="1" t="s">
        <v>74</v>
      </c>
      <c r="C471" s="1" t="s">
        <v>75</v>
      </c>
      <c r="D471" s="1" t="s">
        <v>76</v>
      </c>
      <c r="E471" s="1" t="s">
        <v>55</v>
      </c>
      <c r="F471" s="1" t="s">
        <v>56</v>
      </c>
      <c r="G471" s="1" t="s">
        <v>32</v>
      </c>
      <c r="H471" s="1" t="s">
        <v>33</v>
      </c>
      <c r="I471" s="1" t="s">
        <v>77</v>
      </c>
      <c r="J471" s="1" t="s">
        <v>78</v>
      </c>
      <c r="K471" s="1" t="s">
        <v>28</v>
      </c>
      <c r="L471" s="1" t="s">
        <v>29</v>
      </c>
      <c r="M471" s="1" t="s">
        <v>30</v>
      </c>
      <c r="N471" s="1" t="s">
        <v>31</v>
      </c>
      <c r="O471" s="1">
        <v>2010</v>
      </c>
      <c r="P471" s="1">
        <v>108034567476</v>
      </c>
      <c r="Q471" s="1"/>
      <c r="R471" s="1"/>
    </row>
    <row r="472" spans="1:18" ht="30" x14ac:dyDescent="0.25">
      <c r="A472" s="1" t="s">
        <v>73</v>
      </c>
      <c r="B472" s="1" t="s">
        <v>74</v>
      </c>
      <c r="C472" s="1" t="s">
        <v>75</v>
      </c>
      <c r="D472" s="1" t="s">
        <v>76</v>
      </c>
      <c r="E472" s="1" t="s">
        <v>55</v>
      </c>
      <c r="F472" s="1" t="s">
        <v>56</v>
      </c>
      <c r="G472" s="1" t="s">
        <v>32</v>
      </c>
      <c r="H472" s="1" t="s">
        <v>33</v>
      </c>
      <c r="I472" s="1" t="s">
        <v>77</v>
      </c>
      <c r="J472" s="1" t="s">
        <v>78</v>
      </c>
      <c r="K472" s="1" t="s">
        <v>28</v>
      </c>
      <c r="L472" s="1" t="s">
        <v>29</v>
      </c>
      <c r="M472" s="1" t="s">
        <v>30</v>
      </c>
      <c r="N472" s="1" t="s">
        <v>31</v>
      </c>
      <c r="O472" s="1">
        <v>2011</v>
      </c>
      <c r="P472" s="1">
        <v>114363589605</v>
      </c>
      <c r="Q472" s="1"/>
      <c r="R472" s="1"/>
    </row>
    <row r="473" spans="1:18" ht="30" x14ac:dyDescent="0.25">
      <c r="A473" s="1" t="s">
        <v>73</v>
      </c>
      <c r="B473" s="1" t="s">
        <v>74</v>
      </c>
      <c r="C473" s="1" t="s">
        <v>75</v>
      </c>
      <c r="D473" s="1" t="s">
        <v>76</v>
      </c>
      <c r="E473" s="1" t="s">
        <v>55</v>
      </c>
      <c r="F473" s="1" t="s">
        <v>56</v>
      </c>
      <c r="G473" s="1" t="s">
        <v>32</v>
      </c>
      <c r="H473" s="1" t="s">
        <v>33</v>
      </c>
      <c r="I473" s="1" t="s">
        <v>77</v>
      </c>
      <c r="J473" s="1" t="s">
        <v>78</v>
      </c>
      <c r="K473" s="1" t="s">
        <v>28</v>
      </c>
      <c r="L473" s="1" t="s">
        <v>29</v>
      </c>
      <c r="M473" s="1" t="s">
        <v>30</v>
      </c>
      <c r="N473" s="1" t="s">
        <v>31</v>
      </c>
      <c r="O473" s="1">
        <v>2012</v>
      </c>
      <c r="P473" s="1">
        <v>104734317214</v>
      </c>
      <c r="Q473" s="1" t="s">
        <v>80</v>
      </c>
      <c r="R473" s="1"/>
    </row>
    <row r="474" spans="1:18" ht="30" x14ac:dyDescent="0.25">
      <c r="A474" s="1" t="s">
        <v>73</v>
      </c>
      <c r="B474" s="1" t="s">
        <v>74</v>
      </c>
      <c r="C474" s="1" t="s">
        <v>75</v>
      </c>
      <c r="D474" s="1" t="s">
        <v>76</v>
      </c>
      <c r="E474" s="1" t="s">
        <v>57</v>
      </c>
      <c r="F474" s="1" t="s">
        <v>58</v>
      </c>
      <c r="G474" s="1" t="s">
        <v>24</v>
      </c>
      <c r="H474" s="1" t="s">
        <v>25</v>
      </c>
      <c r="I474" s="1" t="s">
        <v>77</v>
      </c>
      <c r="J474" s="1" t="s">
        <v>78</v>
      </c>
      <c r="K474" s="1" t="s">
        <v>28</v>
      </c>
      <c r="L474" s="1" t="s">
        <v>29</v>
      </c>
      <c r="M474" s="1" t="s">
        <v>30</v>
      </c>
      <c r="N474" s="1" t="s">
        <v>31</v>
      </c>
      <c r="O474" s="1">
        <v>1988</v>
      </c>
      <c r="P474" s="1">
        <v>35369500000</v>
      </c>
      <c r="Q474" s="1"/>
      <c r="R474" s="1"/>
    </row>
    <row r="475" spans="1:18" ht="30" x14ac:dyDescent="0.25">
      <c r="A475" s="1" t="s">
        <v>73</v>
      </c>
      <c r="B475" s="1" t="s">
        <v>74</v>
      </c>
      <c r="C475" s="1" t="s">
        <v>75</v>
      </c>
      <c r="D475" s="1" t="s">
        <v>76</v>
      </c>
      <c r="E475" s="1" t="s">
        <v>57</v>
      </c>
      <c r="F475" s="1" t="s">
        <v>58</v>
      </c>
      <c r="G475" s="1" t="s">
        <v>24</v>
      </c>
      <c r="H475" s="1" t="s">
        <v>25</v>
      </c>
      <c r="I475" s="1" t="s">
        <v>77</v>
      </c>
      <c r="J475" s="1" t="s">
        <v>78</v>
      </c>
      <c r="K475" s="1" t="s">
        <v>28</v>
      </c>
      <c r="L475" s="1" t="s">
        <v>29</v>
      </c>
      <c r="M475" s="1" t="s">
        <v>30</v>
      </c>
      <c r="N475" s="1" t="s">
        <v>31</v>
      </c>
      <c r="O475" s="1">
        <v>1989</v>
      </c>
      <c r="P475" s="1">
        <v>40260200000</v>
      </c>
      <c r="Q475" s="1"/>
      <c r="R475" s="1"/>
    </row>
    <row r="476" spans="1:18" ht="30" x14ac:dyDescent="0.25">
      <c r="A476" s="1" t="s">
        <v>73</v>
      </c>
      <c r="B476" s="1" t="s">
        <v>74</v>
      </c>
      <c r="C476" s="1" t="s">
        <v>75</v>
      </c>
      <c r="D476" s="1" t="s">
        <v>76</v>
      </c>
      <c r="E476" s="1" t="s">
        <v>57</v>
      </c>
      <c r="F476" s="1" t="s">
        <v>58</v>
      </c>
      <c r="G476" s="1" t="s">
        <v>24</v>
      </c>
      <c r="H476" s="1" t="s">
        <v>25</v>
      </c>
      <c r="I476" s="1" t="s">
        <v>77</v>
      </c>
      <c r="J476" s="1" t="s">
        <v>78</v>
      </c>
      <c r="K476" s="1" t="s">
        <v>28</v>
      </c>
      <c r="L476" s="1" t="s">
        <v>29</v>
      </c>
      <c r="M476" s="1" t="s">
        <v>30</v>
      </c>
      <c r="N476" s="1" t="s">
        <v>31</v>
      </c>
      <c r="O476" s="1">
        <v>1990</v>
      </c>
      <c r="P476" s="1">
        <v>41384100000</v>
      </c>
      <c r="Q476" s="1"/>
      <c r="R476" s="1"/>
    </row>
    <row r="477" spans="1:18" ht="30" x14ac:dyDescent="0.25">
      <c r="A477" s="1" t="s">
        <v>73</v>
      </c>
      <c r="B477" s="1" t="s">
        <v>74</v>
      </c>
      <c r="C477" s="1" t="s">
        <v>75</v>
      </c>
      <c r="D477" s="1" t="s">
        <v>76</v>
      </c>
      <c r="E477" s="1" t="s">
        <v>57</v>
      </c>
      <c r="F477" s="1" t="s">
        <v>58</v>
      </c>
      <c r="G477" s="1" t="s">
        <v>24</v>
      </c>
      <c r="H477" s="1" t="s">
        <v>25</v>
      </c>
      <c r="I477" s="1" t="s">
        <v>77</v>
      </c>
      <c r="J477" s="1" t="s">
        <v>78</v>
      </c>
      <c r="K477" s="1" t="s">
        <v>28</v>
      </c>
      <c r="L477" s="1" t="s">
        <v>29</v>
      </c>
      <c r="M477" s="1" t="s">
        <v>30</v>
      </c>
      <c r="N477" s="1" t="s">
        <v>31</v>
      </c>
      <c r="O477" s="1">
        <v>1991</v>
      </c>
      <c r="P477" s="1">
        <v>43465350000</v>
      </c>
      <c r="Q477" s="1"/>
      <c r="R477" s="1"/>
    </row>
    <row r="478" spans="1:18" ht="30" x14ac:dyDescent="0.25">
      <c r="A478" s="1" t="s">
        <v>73</v>
      </c>
      <c r="B478" s="1" t="s">
        <v>74</v>
      </c>
      <c r="C478" s="1" t="s">
        <v>75</v>
      </c>
      <c r="D478" s="1" t="s">
        <v>76</v>
      </c>
      <c r="E478" s="1" t="s">
        <v>57</v>
      </c>
      <c r="F478" s="1" t="s">
        <v>58</v>
      </c>
      <c r="G478" s="1" t="s">
        <v>24</v>
      </c>
      <c r="H478" s="1" t="s">
        <v>25</v>
      </c>
      <c r="I478" s="1" t="s">
        <v>77</v>
      </c>
      <c r="J478" s="1" t="s">
        <v>78</v>
      </c>
      <c r="K478" s="1" t="s">
        <v>28</v>
      </c>
      <c r="L478" s="1" t="s">
        <v>29</v>
      </c>
      <c r="M478" s="1" t="s">
        <v>30</v>
      </c>
      <c r="N478" s="1" t="s">
        <v>31</v>
      </c>
      <c r="O478" s="1">
        <v>1992</v>
      </c>
      <c r="P478" s="1">
        <v>47621450000</v>
      </c>
      <c r="Q478" s="1"/>
      <c r="R478" s="1"/>
    </row>
    <row r="479" spans="1:18" ht="30" x14ac:dyDescent="0.25">
      <c r="A479" s="1" t="s">
        <v>73</v>
      </c>
      <c r="B479" s="1" t="s">
        <v>74</v>
      </c>
      <c r="C479" s="1" t="s">
        <v>75</v>
      </c>
      <c r="D479" s="1" t="s">
        <v>76</v>
      </c>
      <c r="E479" s="1" t="s">
        <v>57</v>
      </c>
      <c r="F479" s="1" t="s">
        <v>58</v>
      </c>
      <c r="G479" s="1" t="s">
        <v>24</v>
      </c>
      <c r="H479" s="1" t="s">
        <v>25</v>
      </c>
      <c r="I479" s="1" t="s">
        <v>77</v>
      </c>
      <c r="J479" s="1" t="s">
        <v>78</v>
      </c>
      <c r="K479" s="1" t="s">
        <v>28</v>
      </c>
      <c r="L479" s="1" t="s">
        <v>29</v>
      </c>
      <c r="M479" s="1" t="s">
        <v>30</v>
      </c>
      <c r="N479" s="1" t="s">
        <v>31</v>
      </c>
      <c r="O479" s="1">
        <v>1993</v>
      </c>
      <c r="P479" s="1">
        <v>51610930000</v>
      </c>
      <c r="Q479" s="1"/>
      <c r="R479" s="1"/>
    </row>
    <row r="480" spans="1:18" ht="30" x14ac:dyDescent="0.25">
      <c r="A480" s="1" t="s">
        <v>73</v>
      </c>
      <c r="B480" s="1" t="s">
        <v>74</v>
      </c>
      <c r="C480" s="1" t="s">
        <v>75</v>
      </c>
      <c r="D480" s="1" t="s">
        <v>76</v>
      </c>
      <c r="E480" s="1" t="s">
        <v>57</v>
      </c>
      <c r="F480" s="1" t="s">
        <v>58</v>
      </c>
      <c r="G480" s="1" t="s">
        <v>24</v>
      </c>
      <c r="H480" s="1" t="s">
        <v>25</v>
      </c>
      <c r="I480" s="1" t="s">
        <v>77</v>
      </c>
      <c r="J480" s="1" t="s">
        <v>78</v>
      </c>
      <c r="K480" s="1" t="s">
        <v>28</v>
      </c>
      <c r="L480" s="1" t="s">
        <v>29</v>
      </c>
      <c r="M480" s="1" t="s">
        <v>30</v>
      </c>
      <c r="N480" s="1" t="s">
        <v>31</v>
      </c>
      <c r="O480" s="1">
        <v>1994</v>
      </c>
      <c r="P480" s="1">
        <v>56776030000</v>
      </c>
      <c r="Q480" s="1"/>
      <c r="R480" s="1"/>
    </row>
    <row r="481" spans="1:18" ht="30" x14ac:dyDescent="0.25">
      <c r="A481" s="1" t="s">
        <v>73</v>
      </c>
      <c r="B481" s="1" t="s">
        <v>74</v>
      </c>
      <c r="C481" s="1" t="s">
        <v>75</v>
      </c>
      <c r="D481" s="1" t="s">
        <v>76</v>
      </c>
      <c r="E481" s="1" t="s">
        <v>57</v>
      </c>
      <c r="F481" s="1" t="s">
        <v>58</v>
      </c>
      <c r="G481" s="1" t="s">
        <v>24</v>
      </c>
      <c r="H481" s="1" t="s">
        <v>25</v>
      </c>
      <c r="I481" s="1" t="s">
        <v>77</v>
      </c>
      <c r="J481" s="1" t="s">
        <v>78</v>
      </c>
      <c r="K481" s="1" t="s">
        <v>28</v>
      </c>
      <c r="L481" s="1" t="s">
        <v>29</v>
      </c>
      <c r="M481" s="1" t="s">
        <v>30</v>
      </c>
      <c r="N481" s="1" t="s">
        <v>31</v>
      </c>
      <c r="O481" s="1">
        <v>1995</v>
      </c>
      <c r="P481" s="1">
        <v>63966300000</v>
      </c>
      <c r="Q481" s="1"/>
      <c r="R481" s="1"/>
    </row>
    <row r="482" spans="1:18" ht="30" x14ac:dyDescent="0.25">
      <c r="A482" s="1" t="s">
        <v>73</v>
      </c>
      <c r="B482" s="1" t="s">
        <v>74</v>
      </c>
      <c r="C482" s="1" t="s">
        <v>75</v>
      </c>
      <c r="D482" s="1" t="s">
        <v>76</v>
      </c>
      <c r="E482" s="1" t="s">
        <v>57</v>
      </c>
      <c r="F482" s="1" t="s">
        <v>58</v>
      </c>
      <c r="G482" s="1" t="s">
        <v>24</v>
      </c>
      <c r="H482" s="1" t="s">
        <v>25</v>
      </c>
      <c r="I482" s="1" t="s">
        <v>77</v>
      </c>
      <c r="J482" s="1" t="s">
        <v>78</v>
      </c>
      <c r="K482" s="1" t="s">
        <v>28</v>
      </c>
      <c r="L482" s="1" t="s">
        <v>29</v>
      </c>
      <c r="M482" s="1" t="s">
        <v>30</v>
      </c>
      <c r="N482" s="1" t="s">
        <v>31</v>
      </c>
      <c r="O482" s="1">
        <v>1996</v>
      </c>
      <c r="P482" s="1">
        <v>66374008000</v>
      </c>
      <c r="Q482" s="1"/>
      <c r="R482" s="1"/>
    </row>
    <row r="483" spans="1:18" ht="30" x14ac:dyDescent="0.25">
      <c r="A483" s="1" t="s">
        <v>73</v>
      </c>
      <c r="B483" s="1" t="s">
        <v>74</v>
      </c>
      <c r="C483" s="1" t="s">
        <v>75</v>
      </c>
      <c r="D483" s="1" t="s">
        <v>76</v>
      </c>
      <c r="E483" s="1" t="s">
        <v>57</v>
      </c>
      <c r="F483" s="1" t="s">
        <v>58</v>
      </c>
      <c r="G483" s="1" t="s">
        <v>24</v>
      </c>
      <c r="H483" s="1" t="s">
        <v>25</v>
      </c>
      <c r="I483" s="1" t="s">
        <v>77</v>
      </c>
      <c r="J483" s="1" t="s">
        <v>78</v>
      </c>
      <c r="K483" s="1" t="s">
        <v>28</v>
      </c>
      <c r="L483" s="1" t="s">
        <v>29</v>
      </c>
      <c r="M483" s="1" t="s">
        <v>30</v>
      </c>
      <c r="N483" s="1" t="s">
        <v>31</v>
      </c>
      <c r="O483" s="1">
        <v>1997</v>
      </c>
      <c r="P483" s="1">
        <v>68163141000</v>
      </c>
      <c r="Q483" s="1"/>
      <c r="R483" s="1"/>
    </row>
    <row r="484" spans="1:18" ht="30" x14ac:dyDescent="0.25">
      <c r="A484" s="1" t="s">
        <v>73</v>
      </c>
      <c r="B484" s="1" t="s">
        <v>74</v>
      </c>
      <c r="C484" s="1" t="s">
        <v>75</v>
      </c>
      <c r="D484" s="1" t="s">
        <v>76</v>
      </c>
      <c r="E484" s="1" t="s">
        <v>57</v>
      </c>
      <c r="F484" s="1" t="s">
        <v>58</v>
      </c>
      <c r="G484" s="1" t="s">
        <v>24</v>
      </c>
      <c r="H484" s="1" t="s">
        <v>25</v>
      </c>
      <c r="I484" s="1" t="s">
        <v>77</v>
      </c>
      <c r="J484" s="1" t="s">
        <v>78</v>
      </c>
      <c r="K484" s="1" t="s">
        <v>28</v>
      </c>
      <c r="L484" s="1" t="s">
        <v>29</v>
      </c>
      <c r="M484" s="1" t="s">
        <v>30</v>
      </c>
      <c r="N484" s="1" t="s">
        <v>31</v>
      </c>
      <c r="O484" s="1">
        <v>1998</v>
      </c>
      <c r="P484" s="1">
        <v>61757369000</v>
      </c>
      <c r="Q484" s="1"/>
      <c r="R484" s="1"/>
    </row>
    <row r="485" spans="1:18" ht="30" x14ac:dyDescent="0.25">
      <c r="A485" s="1" t="s">
        <v>73</v>
      </c>
      <c r="B485" s="1" t="s">
        <v>74</v>
      </c>
      <c r="C485" s="1" t="s">
        <v>75</v>
      </c>
      <c r="D485" s="1" t="s">
        <v>76</v>
      </c>
      <c r="E485" s="1" t="s">
        <v>57</v>
      </c>
      <c r="F485" s="1" t="s">
        <v>58</v>
      </c>
      <c r="G485" s="1" t="s">
        <v>24</v>
      </c>
      <c r="H485" s="1" t="s">
        <v>25</v>
      </c>
      <c r="I485" s="1" t="s">
        <v>77</v>
      </c>
      <c r="J485" s="1" t="s">
        <v>78</v>
      </c>
      <c r="K485" s="1" t="s">
        <v>28</v>
      </c>
      <c r="L485" s="1" t="s">
        <v>29</v>
      </c>
      <c r="M485" s="1" t="s">
        <v>30</v>
      </c>
      <c r="N485" s="1" t="s">
        <v>31</v>
      </c>
      <c r="O485" s="1">
        <v>1999</v>
      </c>
      <c r="P485" s="1">
        <v>60209487000</v>
      </c>
      <c r="Q485" s="1"/>
      <c r="R485" s="1"/>
    </row>
    <row r="486" spans="1:18" ht="30" x14ac:dyDescent="0.25">
      <c r="A486" s="1" t="s">
        <v>73</v>
      </c>
      <c r="B486" s="1" t="s">
        <v>74</v>
      </c>
      <c r="C486" s="1" t="s">
        <v>75</v>
      </c>
      <c r="D486" s="1" t="s">
        <v>76</v>
      </c>
      <c r="E486" s="1" t="s">
        <v>57</v>
      </c>
      <c r="F486" s="1" t="s">
        <v>58</v>
      </c>
      <c r="G486" s="1" t="s">
        <v>24</v>
      </c>
      <c r="H486" s="1" t="s">
        <v>25</v>
      </c>
      <c r="I486" s="1" t="s">
        <v>77</v>
      </c>
      <c r="J486" s="1" t="s">
        <v>78</v>
      </c>
      <c r="K486" s="1" t="s">
        <v>28</v>
      </c>
      <c r="L486" s="1" t="s">
        <v>29</v>
      </c>
      <c r="M486" s="1" t="s">
        <v>30</v>
      </c>
      <c r="N486" s="1" t="s">
        <v>31</v>
      </c>
      <c r="O486" s="1">
        <v>2000</v>
      </c>
      <c r="P486" s="1">
        <v>68310129000</v>
      </c>
      <c r="Q486" s="1"/>
      <c r="R486" s="1"/>
    </row>
    <row r="487" spans="1:18" ht="30" x14ac:dyDescent="0.25">
      <c r="A487" s="1" t="s">
        <v>73</v>
      </c>
      <c r="B487" s="1" t="s">
        <v>74</v>
      </c>
      <c r="C487" s="1" t="s">
        <v>75</v>
      </c>
      <c r="D487" s="1" t="s">
        <v>76</v>
      </c>
      <c r="E487" s="1" t="s">
        <v>57</v>
      </c>
      <c r="F487" s="1" t="s">
        <v>58</v>
      </c>
      <c r="G487" s="1" t="s">
        <v>24</v>
      </c>
      <c r="H487" s="1" t="s">
        <v>25</v>
      </c>
      <c r="I487" s="1" t="s">
        <v>77</v>
      </c>
      <c r="J487" s="1" t="s">
        <v>78</v>
      </c>
      <c r="K487" s="1" t="s">
        <v>28</v>
      </c>
      <c r="L487" s="1" t="s">
        <v>29</v>
      </c>
      <c r="M487" s="1" t="s">
        <v>30</v>
      </c>
      <c r="N487" s="1" t="s">
        <v>31</v>
      </c>
      <c r="O487" s="1">
        <v>2001</v>
      </c>
      <c r="P487" s="1">
        <v>63617880000</v>
      </c>
      <c r="Q487" s="1"/>
      <c r="R487" s="1"/>
    </row>
    <row r="488" spans="1:18" ht="30" x14ac:dyDescent="0.25">
      <c r="A488" s="1" t="s">
        <v>73</v>
      </c>
      <c r="B488" s="1" t="s">
        <v>74</v>
      </c>
      <c r="C488" s="1" t="s">
        <v>75</v>
      </c>
      <c r="D488" s="1" t="s">
        <v>76</v>
      </c>
      <c r="E488" s="1" t="s">
        <v>57</v>
      </c>
      <c r="F488" s="1" t="s">
        <v>58</v>
      </c>
      <c r="G488" s="1" t="s">
        <v>24</v>
      </c>
      <c r="H488" s="1" t="s">
        <v>25</v>
      </c>
      <c r="I488" s="1" t="s">
        <v>77</v>
      </c>
      <c r="J488" s="1" t="s">
        <v>78</v>
      </c>
      <c r="K488" s="1" t="s">
        <v>28</v>
      </c>
      <c r="L488" s="1" t="s">
        <v>29</v>
      </c>
      <c r="M488" s="1" t="s">
        <v>30</v>
      </c>
      <c r="N488" s="1" t="s">
        <v>31</v>
      </c>
      <c r="O488" s="1">
        <v>2002</v>
      </c>
      <c r="P488" s="1">
        <v>64879385000</v>
      </c>
      <c r="Q488" s="1"/>
      <c r="R488" s="1"/>
    </row>
    <row r="489" spans="1:18" ht="30" x14ac:dyDescent="0.25">
      <c r="A489" s="1" t="s">
        <v>73</v>
      </c>
      <c r="B489" s="1" t="s">
        <v>74</v>
      </c>
      <c r="C489" s="1" t="s">
        <v>75</v>
      </c>
      <c r="D489" s="1" t="s">
        <v>76</v>
      </c>
      <c r="E489" s="1" t="s">
        <v>57</v>
      </c>
      <c r="F489" s="1" t="s">
        <v>58</v>
      </c>
      <c r="G489" s="1" t="s">
        <v>24</v>
      </c>
      <c r="H489" s="1" t="s">
        <v>25</v>
      </c>
      <c r="I489" s="1" t="s">
        <v>77</v>
      </c>
      <c r="J489" s="1" t="s">
        <v>78</v>
      </c>
      <c r="K489" s="1" t="s">
        <v>28</v>
      </c>
      <c r="L489" s="1" t="s">
        <v>29</v>
      </c>
      <c r="M489" s="1" t="s">
        <v>30</v>
      </c>
      <c r="N489" s="1" t="s">
        <v>31</v>
      </c>
      <c r="O489" s="1">
        <v>2003</v>
      </c>
      <c r="P489" s="1">
        <v>75889015000</v>
      </c>
      <c r="Q489" s="1" t="s">
        <v>44</v>
      </c>
      <c r="R489" s="1"/>
    </row>
    <row r="490" spans="1:18" ht="30" x14ac:dyDescent="0.25">
      <c r="A490" s="1" t="s">
        <v>73</v>
      </c>
      <c r="B490" s="1" t="s">
        <v>74</v>
      </c>
      <c r="C490" s="1" t="s">
        <v>75</v>
      </c>
      <c r="D490" s="1" t="s">
        <v>76</v>
      </c>
      <c r="E490" s="1" t="s">
        <v>57</v>
      </c>
      <c r="F490" s="1" t="s">
        <v>58</v>
      </c>
      <c r="G490" s="1" t="s">
        <v>24</v>
      </c>
      <c r="H490" s="1" t="s">
        <v>25</v>
      </c>
      <c r="I490" s="1" t="s">
        <v>77</v>
      </c>
      <c r="J490" s="1" t="s">
        <v>78</v>
      </c>
      <c r="K490" s="1" t="s">
        <v>28</v>
      </c>
      <c r="L490" s="1" t="s">
        <v>29</v>
      </c>
      <c r="M490" s="1" t="s">
        <v>30</v>
      </c>
      <c r="N490" s="1" t="s">
        <v>31</v>
      </c>
      <c r="O490" s="1">
        <v>2004</v>
      </c>
      <c r="P490" s="1">
        <v>94883219000</v>
      </c>
      <c r="Q490" s="1"/>
      <c r="R490" s="1"/>
    </row>
    <row r="491" spans="1:18" ht="30" x14ac:dyDescent="0.25">
      <c r="A491" s="1" t="s">
        <v>73</v>
      </c>
      <c r="B491" s="1" t="s">
        <v>74</v>
      </c>
      <c r="C491" s="1" t="s">
        <v>75</v>
      </c>
      <c r="D491" s="1" t="s">
        <v>76</v>
      </c>
      <c r="E491" s="1" t="s">
        <v>57</v>
      </c>
      <c r="F491" s="1" t="s">
        <v>58</v>
      </c>
      <c r="G491" s="1" t="s">
        <v>24</v>
      </c>
      <c r="H491" s="1" t="s">
        <v>25</v>
      </c>
      <c r="I491" s="1" t="s">
        <v>77</v>
      </c>
      <c r="J491" s="1" t="s">
        <v>78</v>
      </c>
      <c r="K491" s="1" t="s">
        <v>28</v>
      </c>
      <c r="L491" s="1" t="s">
        <v>29</v>
      </c>
      <c r="M491" s="1" t="s">
        <v>30</v>
      </c>
      <c r="N491" s="1" t="s">
        <v>31</v>
      </c>
      <c r="O491" s="1">
        <v>2005</v>
      </c>
      <c r="P491" s="1">
        <v>107980725000</v>
      </c>
      <c r="Q491" s="1"/>
      <c r="R491" s="1"/>
    </row>
    <row r="492" spans="1:18" ht="30" x14ac:dyDescent="0.25">
      <c r="A492" s="1" t="s">
        <v>73</v>
      </c>
      <c r="B492" s="1" t="s">
        <v>74</v>
      </c>
      <c r="C492" s="1" t="s">
        <v>75</v>
      </c>
      <c r="D492" s="1" t="s">
        <v>76</v>
      </c>
      <c r="E492" s="1" t="s">
        <v>57</v>
      </c>
      <c r="F492" s="1" t="s">
        <v>58</v>
      </c>
      <c r="G492" s="1" t="s">
        <v>24</v>
      </c>
      <c r="H492" s="1" t="s">
        <v>25</v>
      </c>
      <c r="I492" s="1" t="s">
        <v>77</v>
      </c>
      <c r="J492" s="1" t="s">
        <v>78</v>
      </c>
      <c r="K492" s="1" t="s">
        <v>28</v>
      </c>
      <c r="L492" s="1" t="s">
        <v>29</v>
      </c>
      <c r="M492" s="1" t="s">
        <v>30</v>
      </c>
      <c r="N492" s="1" t="s">
        <v>31</v>
      </c>
      <c r="O492" s="1">
        <v>2006</v>
      </c>
      <c r="P492" s="1">
        <v>115178938000</v>
      </c>
      <c r="Q492" s="1" t="s">
        <v>44</v>
      </c>
      <c r="R492" s="1"/>
    </row>
    <row r="493" spans="1:18" ht="30" x14ac:dyDescent="0.25">
      <c r="A493" s="1" t="s">
        <v>73</v>
      </c>
      <c r="B493" s="1" t="s">
        <v>74</v>
      </c>
      <c r="C493" s="1" t="s">
        <v>75</v>
      </c>
      <c r="D493" s="1" t="s">
        <v>76</v>
      </c>
      <c r="E493" s="1" t="s">
        <v>57</v>
      </c>
      <c r="F493" s="1" t="s">
        <v>58</v>
      </c>
      <c r="G493" s="1" t="s">
        <v>24</v>
      </c>
      <c r="H493" s="1" t="s">
        <v>25</v>
      </c>
      <c r="I493" s="1" t="s">
        <v>77</v>
      </c>
      <c r="J493" s="1" t="s">
        <v>78</v>
      </c>
      <c r="K493" s="1" t="s">
        <v>28</v>
      </c>
      <c r="L493" s="1" t="s">
        <v>29</v>
      </c>
      <c r="M493" s="1" t="s">
        <v>30</v>
      </c>
      <c r="N493" s="1" t="s">
        <v>31</v>
      </c>
      <c r="O493" s="1">
        <v>2007</v>
      </c>
      <c r="P493" s="1">
        <v>126968703000</v>
      </c>
      <c r="Q493" s="1"/>
      <c r="R493" s="1"/>
    </row>
    <row r="494" spans="1:18" ht="30" x14ac:dyDescent="0.25">
      <c r="A494" s="1" t="s">
        <v>73</v>
      </c>
      <c r="B494" s="1" t="s">
        <v>74</v>
      </c>
      <c r="C494" s="1" t="s">
        <v>75</v>
      </c>
      <c r="D494" s="1" t="s">
        <v>76</v>
      </c>
      <c r="E494" s="1" t="s">
        <v>57</v>
      </c>
      <c r="F494" s="1" t="s">
        <v>58</v>
      </c>
      <c r="G494" s="1" t="s">
        <v>24</v>
      </c>
      <c r="H494" s="1" t="s">
        <v>25</v>
      </c>
      <c r="I494" s="1" t="s">
        <v>77</v>
      </c>
      <c r="J494" s="1" t="s">
        <v>78</v>
      </c>
      <c r="K494" s="1" t="s">
        <v>28</v>
      </c>
      <c r="L494" s="1" t="s">
        <v>29</v>
      </c>
      <c r="M494" s="1" t="s">
        <v>30</v>
      </c>
      <c r="N494" s="1" t="s">
        <v>31</v>
      </c>
      <c r="O494" s="1">
        <v>2008</v>
      </c>
      <c r="P494" s="1">
        <v>146429520000</v>
      </c>
      <c r="Q494" s="1"/>
      <c r="R494" s="1"/>
    </row>
    <row r="495" spans="1:18" ht="30" x14ac:dyDescent="0.25">
      <c r="A495" s="1" t="s">
        <v>73</v>
      </c>
      <c r="B495" s="1" t="s">
        <v>74</v>
      </c>
      <c r="C495" s="1" t="s">
        <v>75</v>
      </c>
      <c r="D495" s="1" t="s">
        <v>76</v>
      </c>
      <c r="E495" s="1" t="s">
        <v>57</v>
      </c>
      <c r="F495" s="1" t="s">
        <v>58</v>
      </c>
      <c r="G495" s="1" t="s">
        <v>24</v>
      </c>
      <c r="H495" s="1" t="s">
        <v>25</v>
      </c>
      <c r="I495" s="1" t="s">
        <v>77</v>
      </c>
      <c r="J495" s="1" t="s">
        <v>78</v>
      </c>
      <c r="K495" s="1" t="s">
        <v>28</v>
      </c>
      <c r="L495" s="1" t="s">
        <v>29</v>
      </c>
      <c r="M495" s="1" t="s">
        <v>30</v>
      </c>
      <c r="N495" s="1" t="s">
        <v>31</v>
      </c>
      <c r="O495" s="1">
        <v>2009</v>
      </c>
      <c r="P495" s="1">
        <v>125824222000</v>
      </c>
      <c r="Q495" s="1"/>
      <c r="R495" s="1"/>
    </row>
    <row r="496" spans="1:18" ht="30" x14ac:dyDescent="0.25">
      <c r="A496" s="1" t="s">
        <v>73</v>
      </c>
      <c r="B496" s="1" t="s">
        <v>74</v>
      </c>
      <c r="C496" s="1" t="s">
        <v>75</v>
      </c>
      <c r="D496" s="1" t="s">
        <v>76</v>
      </c>
      <c r="E496" s="1" t="s">
        <v>57</v>
      </c>
      <c r="F496" s="1" t="s">
        <v>58</v>
      </c>
      <c r="G496" s="1" t="s">
        <v>24</v>
      </c>
      <c r="H496" s="1" t="s">
        <v>25</v>
      </c>
      <c r="I496" s="1" t="s">
        <v>77</v>
      </c>
      <c r="J496" s="1" t="s">
        <v>78</v>
      </c>
      <c r="K496" s="1" t="s">
        <v>28</v>
      </c>
      <c r="L496" s="1" t="s">
        <v>29</v>
      </c>
      <c r="M496" s="1" t="s">
        <v>30</v>
      </c>
      <c r="N496" s="1" t="s">
        <v>31</v>
      </c>
      <c r="O496" s="1">
        <v>2010</v>
      </c>
      <c r="P496" s="1">
        <v>138702661000</v>
      </c>
      <c r="Q496" s="1"/>
      <c r="R496" s="1"/>
    </row>
    <row r="497" spans="1:18" ht="30" x14ac:dyDescent="0.25">
      <c r="A497" s="1" t="s">
        <v>73</v>
      </c>
      <c r="B497" s="1" t="s">
        <v>74</v>
      </c>
      <c r="C497" s="1" t="s">
        <v>75</v>
      </c>
      <c r="D497" s="1" t="s">
        <v>76</v>
      </c>
      <c r="E497" s="1" t="s">
        <v>57</v>
      </c>
      <c r="F497" s="1" t="s">
        <v>58</v>
      </c>
      <c r="G497" s="1" t="s">
        <v>24</v>
      </c>
      <c r="H497" s="1" t="s">
        <v>25</v>
      </c>
      <c r="I497" s="1" t="s">
        <v>77</v>
      </c>
      <c r="J497" s="1" t="s">
        <v>78</v>
      </c>
      <c r="K497" s="1" t="s">
        <v>28</v>
      </c>
      <c r="L497" s="1" t="s">
        <v>29</v>
      </c>
      <c r="M497" s="1" t="s">
        <v>30</v>
      </c>
      <c r="N497" s="1" t="s">
        <v>31</v>
      </c>
      <c r="O497" s="1">
        <v>2011</v>
      </c>
      <c r="P497" s="1">
        <v>142551312000</v>
      </c>
      <c r="Q497" s="1"/>
      <c r="R497" s="1"/>
    </row>
    <row r="498" spans="1:18" ht="30" x14ac:dyDescent="0.25">
      <c r="A498" s="1" t="s">
        <v>73</v>
      </c>
      <c r="B498" s="1" t="s">
        <v>74</v>
      </c>
      <c r="C498" s="1" t="s">
        <v>75</v>
      </c>
      <c r="D498" s="1" t="s">
        <v>76</v>
      </c>
      <c r="E498" s="1" t="s">
        <v>57</v>
      </c>
      <c r="F498" s="1" t="s">
        <v>58</v>
      </c>
      <c r="G498" s="1" t="s">
        <v>24</v>
      </c>
      <c r="H498" s="1" t="s">
        <v>25</v>
      </c>
      <c r="I498" s="1" t="s">
        <v>77</v>
      </c>
      <c r="J498" s="1" t="s">
        <v>78</v>
      </c>
      <c r="K498" s="1" t="s">
        <v>28</v>
      </c>
      <c r="L498" s="1" t="s">
        <v>29</v>
      </c>
      <c r="M498" s="1" t="s">
        <v>30</v>
      </c>
      <c r="N498" s="1" t="s">
        <v>31</v>
      </c>
      <c r="O498" s="1">
        <v>2012</v>
      </c>
      <c r="P498" s="1">
        <v>142406919026</v>
      </c>
      <c r="Q498" s="1" t="s">
        <v>80</v>
      </c>
      <c r="R498" s="1"/>
    </row>
    <row r="499" spans="1:18" ht="30" x14ac:dyDescent="0.25">
      <c r="A499" s="1" t="s">
        <v>73</v>
      </c>
      <c r="B499" s="1" t="s">
        <v>74</v>
      </c>
      <c r="C499" s="1" t="s">
        <v>75</v>
      </c>
      <c r="D499" s="1" t="s">
        <v>76</v>
      </c>
      <c r="E499" s="1" t="s">
        <v>57</v>
      </c>
      <c r="F499" s="1" t="s">
        <v>58</v>
      </c>
      <c r="G499" s="1" t="s">
        <v>32</v>
      </c>
      <c r="H499" s="1" t="s">
        <v>33</v>
      </c>
      <c r="I499" s="1" t="s">
        <v>77</v>
      </c>
      <c r="J499" s="1" t="s">
        <v>78</v>
      </c>
      <c r="K499" s="1" t="s">
        <v>28</v>
      </c>
      <c r="L499" s="1" t="s">
        <v>29</v>
      </c>
      <c r="M499" s="1" t="s">
        <v>30</v>
      </c>
      <c r="N499" s="1" t="s">
        <v>31</v>
      </c>
      <c r="O499" s="1">
        <v>1988</v>
      </c>
      <c r="P499" s="1">
        <v>65619300000</v>
      </c>
      <c r="Q499" s="1"/>
      <c r="R499" s="1"/>
    </row>
    <row r="500" spans="1:18" ht="30" x14ac:dyDescent="0.25">
      <c r="A500" s="1" t="s">
        <v>73</v>
      </c>
      <c r="B500" s="1" t="s">
        <v>74</v>
      </c>
      <c r="C500" s="1" t="s">
        <v>75</v>
      </c>
      <c r="D500" s="1" t="s">
        <v>76</v>
      </c>
      <c r="E500" s="1" t="s">
        <v>57</v>
      </c>
      <c r="F500" s="1" t="s">
        <v>58</v>
      </c>
      <c r="G500" s="1" t="s">
        <v>32</v>
      </c>
      <c r="H500" s="1" t="s">
        <v>33</v>
      </c>
      <c r="I500" s="1" t="s">
        <v>77</v>
      </c>
      <c r="J500" s="1" t="s">
        <v>78</v>
      </c>
      <c r="K500" s="1" t="s">
        <v>28</v>
      </c>
      <c r="L500" s="1" t="s">
        <v>29</v>
      </c>
      <c r="M500" s="1" t="s">
        <v>30</v>
      </c>
      <c r="N500" s="1" t="s">
        <v>31</v>
      </c>
      <c r="O500" s="1">
        <v>1989</v>
      </c>
      <c r="P500" s="1">
        <v>76959600000</v>
      </c>
      <c r="Q500" s="1"/>
      <c r="R500" s="1"/>
    </row>
    <row r="501" spans="1:18" ht="30" x14ac:dyDescent="0.25">
      <c r="A501" s="1" t="s">
        <v>73</v>
      </c>
      <c r="B501" s="1" t="s">
        <v>74</v>
      </c>
      <c r="C501" s="1" t="s">
        <v>75</v>
      </c>
      <c r="D501" s="1" t="s">
        <v>76</v>
      </c>
      <c r="E501" s="1" t="s">
        <v>57</v>
      </c>
      <c r="F501" s="1" t="s">
        <v>58</v>
      </c>
      <c r="G501" s="1" t="s">
        <v>32</v>
      </c>
      <c r="H501" s="1" t="s">
        <v>33</v>
      </c>
      <c r="I501" s="1" t="s">
        <v>77</v>
      </c>
      <c r="J501" s="1" t="s">
        <v>78</v>
      </c>
      <c r="K501" s="1" t="s">
        <v>28</v>
      </c>
      <c r="L501" s="1" t="s">
        <v>29</v>
      </c>
      <c r="M501" s="1" t="s">
        <v>30</v>
      </c>
      <c r="N501" s="1" t="s">
        <v>31</v>
      </c>
      <c r="O501" s="1">
        <v>1990</v>
      </c>
      <c r="P501" s="1">
        <v>84281400000</v>
      </c>
      <c r="Q501" s="1"/>
      <c r="R501" s="1"/>
    </row>
    <row r="502" spans="1:18" ht="30" x14ac:dyDescent="0.25">
      <c r="A502" s="1" t="s">
        <v>73</v>
      </c>
      <c r="B502" s="1" t="s">
        <v>74</v>
      </c>
      <c r="C502" s="1" t="s">
        <v>75</v>
      </c>
      <c r="D502" s="1" t="s">
        <v>76</v>
      </c>
      <c r="E502" s="1" t="s">
        <v>57</v>
      </c>
      <c r="F502" s="1" t="s">
        <v>58</v>
      </c>
      <c r="G502" s="1" t="s">
        <v>32</v>
      </c>
      <c r="H502" s="1" t="s">
        <v>33</v>
      </c>
      <c r="I502" s="1" t="s">
        <v>77</v>
      </c>
      <c r="J502" s="1" t="s">
        <v>78</v>
      </c>
      <c r="K502" s="1" t="s">
        <v>28</v>
      </c>
      <c r="L502" s="1" t="s">
        <v>29</v>
      </c>
      <c r="M502" s="1" t="s">
        <v>30</v>
      </c>
      <c r="N502" s="1" t="s">
        <v>31</v>
      </c>
      <c r="O502" s="1">
        <v>1991</v>
      </c>
      <c r="P502" s="1">
        <v>85947009000</v>
      </c>
      <c r="Q502" s="1"/>
      <c r="R502" s="1"/>
    </row>
    <row r="503" spans="1:18" ht="30" x14ac:dyDescent="0.25">
      <c r="A503" s="1" t="s">
        <v>73</v>
      </c>
      <c r="B503" s="1" t="s">
        <v>74</v>
      </c>
      <c r="C503" s="1" t="s">
        <v>75</v>
      </c>
      <c r="D503" s="1" t="s">
        <v>76</v>
      </c>
      <c r="E503" s="1" t="s">
        <v>57</v>
      </c>
      <c r="F503" s="1" t="s">
        <v>58</v>
      </c>
      <c r="G503" s="1" t="s">
        <v>32</v>
      </c>
      <c r="H503" s="1" t="s">
        <v>33</v>
      </c>
      <c r="I503" s="1" t="s">
        <v>77</v>
      </c>
      <c r="J503" s="1" t="s">
        <v>78</v>
      </c>
      <c r="K503" s="1" t="s">
        <v>28</v>
      </c>
      <c r="L503" s="1" t="s">
        <v>29</v>
      </c>
      <c r="M503" s="1" t="s">
        <v>30</v>
      </c>
      <c r="N503" s="1" t="s">
        <v>31</v>
      </c>
      <c r="O503" s="1">
        <v>1992</v>
      </c>
      <c r="P503" s="1">
        <v>92323050000</v>
      </c>
      <c r="Q503" s="1"/>
      <c r="R503" s="1"/>
    </row>
    <row r="504" spans="1:18" ht="30" x14ac:dyDescent="0.25">
      <c r="A504" s="1" t="s">
        <v>73</v>
      </c>
      <c r="B504" s="1" t="s">
        <v>74</v>
      </c>
      <c r="C504" s="1" t="s">
        <v>75</v>
      </c>
      <c r="D504" s="1" t="s">
        <v>76</v>
      </c>
      <c r="E504" s="1" t="s">
        <v>57</v>
      </c>
      <c r="F504" s="1" t="s">
        <v>58</v>
      </c>
      <c r="G504" s="1" t="s">
        <v>32</v>
      </c>
      <c r="H504" s="1" t="s">
        <v>33</v>
      </c>
      <c r="I504" s="1" t="s">
        <v>77</v>
      </c>
      <c r="J504" s="1" t="s">
        <v>78</v>
      </c>
      <c r="K504" s="1" t="s">
        <v>28</v>
      </c>
      <c r="L504" s="1" t="s">
        <v>29</v>
      </c>
      <c r="M504" s="1" t="s">
        <v>30</v>
      </c>
      <c r="N504" s="1" t="s">
        <v>31</v>
      </c>
      <c r="O504" s="1">
        <v>1993</v>
      </c>
      <c r="P504" s="1">
        <v>95487748000</v>
      </c>
      <c r="Q504" s="1"/>
      <c r="R504" s="1"/>
    </row>
    <row r="505" spans="1:18" ht="30" x14ac:dyDescent="0.25">
      <c r="A505" s="1" t="s">
        <v>73</v>
      </c>
      <c r="B505" s="1" t="s">
        <v>74</v>
      </c>
      <c r="C505" s="1" t="s">
        <v>75</v>
      </c>
      <c r="D505" s="1" t="s">
        <v>76</v>
      </c>
      <c r="E505" s="1" t="s">
        <v>57</v>
      </c>
      <c r="F505" s="1" t="s">
        <v>58</v>
      </c>
      <c r="G505" s="1" t="s">
        <v>32</v>
      </c>
      <c r="H505" s="1" t="s">
        <v>33</v>
      </c>
      <c r="I505" s="1" t="s">
        <v>77</v>
      </c>
      <c r="J505" s="1" t="s">
        <v>78</v>
      </c>
      <c r="K505" s="1" t="s">
        <v>28</v>
      </c>
      <c r="L505" s="1" t="s">
        <v>29</v>
      </c>
      <c r="M505" s="1" t="s">
        <v>30</v>
      </c>
      <c r="N505" s="1" t="s">
        <v>31</v>
      </c>
      <c r="O505" s="1">
        <v>1994</v>
      </c>
      <c r="P505" s="1">
        <v>105448675000</v>
      </c>
      <c r="Q505" s="1"/>
      <c r="R505" s="1"/>
    </row>
    <row r="506" spans="1:18" ht="30" x14ac:dyDescent="0.25">
      <c r="A506" s="1" t="s">
        <v>73</v>
      </c>
      <c r="B506" s="1" t="s">
        <v>74</v>
      </c>
      <c r="C506" s="1" t="s">
        <v>75</v>
      </c>
      <c r="D506" s="1" t="s">
        <v>76</v>
      </c>
      <c r="E506" s="1" t="s">
        <v>57</v>
      </c>
      <c r="F506" s="1" t="s">
        <v>58</v>
      </c>
      <c r="G506" s="1" t="s">
        <v>32</v>
      </c>
      <c r="H506" s="1" t="s">
        <v>33</v>
      </c>
      <c r="I506" s="1" t="s">
        <v>77</v>
      </c>
      <c r="J506" s="1" t="s">
        <v>78</v>
      </c>
      <c r="K506" s="1" t="s">
        <v>28</v>
      </c>
      <c r="L506" s="1" t="s">
        <v>29</v>
      </c>
      <c r="M506" s="1" t="s">
        <v>30</v>
      </c>
      <c r="N506" s="1" t="s">
        <v>31</v>
      </c>
      <c r="O506" s="1">
        <v>1995</v>
      </c>
      <c r="P506" s="1">
        <v>121547530000</v>
      </c>
      <c r="Q506" s="1"/>
      <c r="R506" s="1"/>
    </row>
    <row r="507" spans="1:18" ht="30" x14ac:dyDescent="0.25">
      <c r="A507" s="1" t="s">
        <v>73</v>
      </c>
      <c r="B507" s="1" t="s">
        <v>74</v>
      </c>
      <c r="C507" s="1" t="s">
        <v>75</v>
      </c>
      <c r="D507" s="1" t="s">
        <v>76</v>
      </c>
      <c r="E507" s="1" t="s">
        <v>57</v>
      </c>
      <c r="F507" s="1" t="s">
        <v>58</v>
      </c>
      <c r="G507" s="1" t="s">
        <v>32</v>
      </c>
      <c r="H507" s="1" t="s">
        <v>33</v>
      </c>
      <c r="I507" s="1" t="s">
        <v>77</v>
      </c>
      <c r="J507" s="1" t="s">
        <v>78</v>
      </c>
      <c r="K507" s="1" t="s">
        <v>28</v>
      </c>
      <c r="L507" s="1" t="s">
        <v>29</v>
      </c>
      <c r="M507" s="1" t="s">
        <v>30</v>
      </c>
      <c r="N507" s="1" t="s">
        <v>31</v>
      </c>
      <c r="O507" s="1">
        <v>1996</v>
      </c>
      <c r="P507" s="1">
        <v>126466729000</v>
      </c>
      <c r="Q507" s="1" t="s">
        <v>44</v>
      </c>
      <c r="R507" s="1"/>
    </row>
    <row r="508" spans="1:18" ht="30" x14ac:dyDescent="0.25">
      <c r="A508" s="1" t="s">
        <v>73</v>
      </c>
      <c r="B508" s="1" t="s">
        <v>74</v>
      </c>
      <c r="C508" s="1" t="s">
        <v>75</v>
      </c>
      <c r="D508" s="1" t="s">
        <v>76</v>
      </c>
      <c r="E508" s="1" t="s">
        <v>57</v>
      </c>
      <c r="F508" s="1" t="s">
        <v>58</v>
      </c>
      <c r="G508" s="1" t="s">
        <v>32</v>
      </c>
      <c r="H508" s="1" t="s">
        <v>33</v>
      </c>
      <c r="I508" s="1" t="s">
        <v>77</v>
      </c>
      <c r="J508" s="1" t="s">
        <v>78</v>
      </c>
      <c r="K508" s="1" t="s">
        <v>28</v>
      </c>
      <c r="L508" s="1" t="s">
        <v>29</v>
      </c>
      <c r="M508" s="1" t="s">
        <v>30</v>
      </c>
      <c r="N508" s="1" t="s">
        <v>31</v>
      </c>
      <c r="O508" s="1">
        <v>1997</v>
      </c>
      <c r="P508" s="1">
        <v>120275832000</v>
      </c>
      <c r="Q508" s="1"/>
      <c r="R508" s="1"/>
    </row>
    <row r="509" spans="1:18" ht="30" x14ac:dyDescent="0.25">
      <c r="A509" s="1" t="s">
        <v>73</v>
      </c>
      <c r="B509" s="1" t="s">
        <v>74</v>
      </c>
      <c r="C509" s="1" t="s">
        <v>75</v>
      </c>
      <c r="D509" s="1" t="s">
        <v>76</v>
      </c>
      <c r="E509" s="1" t="s">
        <v>57</v>
      </c>
      <c r="F509" s="1" t="s">
        <v>58</v>
      </c>
      <c r="G509" s="1" t="s">
        <v>32</v>
      </c>
      <c r="H509" s="1" t="s">
        <v>33</v>
      </c>
      <c r="I509" s="1" t="s">
        <v>77</v>
      </c>
      <c r="J509" s="1" t="s">
        <v>78</v>
      </c>
      <c r="K509" s="1" t="s">
        <v>28</v>
      </c>
      <c r="L509" s="1" t="s">
        <v>29</v>
      </c>
      <c r="M509" s="1" t="s">
        <v>30</v>
      </c>
      <c r="N509" s="1" t="s">
        <v>31</v>
      </c>
      <c r="O509" s="1">
        <v>1998</v>
      </c>
      <c r="P509" s="1">
        <v>108778240000</v>
      </c>
      <c r="Q509" s="1"/>
      <c r="R509" s="1"/>
    </row>
    <row r="510" spans="1:18" ht="30" x14ac:dyDescent="0.25">
      <c r="A510" s="1" t="s">
        <v>73</v>
      </c>
      <c r="B510" s="1" t="s">
        <v>74</v>
      </c>
      <c r="C510" s="1" t="s">
        <v>75</v>
      </c>
      <c r="D510" s="1" t="s">
        <v>76</v>
      </c>
      <c r="E510" s="1" t="s">
        <v>57</v>
      </c>
      <c r="F510" s="1" t="s">
        <v>58</v>
      </c>
      <c r="G510" s="1" t="s">
        <v>32</v>
      </c>
      <c r="H510" s="1" t="s">
        <v>33</v>
      </c>
      <c r="I510" s="1" t="s">
        <v>77</v>
      </c>
      <c r="J510" s="1" t="s">
        <v>78</v>
      </c>
      <c r="K510" s="1" t="s">
        <v>28</v>
      </c>
      <c r="L510" s="1" t="s">
        <v>29</v>
      </c>
      <c r="M510" s="1" t="s">
        <v>30</v>
      </c>
      <c r="N510" s="1" t="s">
        <v>31</v>
      </c>
      <c r="O510" s="1">
        <v>1999</v>
      </c>
      <c r="P510" s="1">
        <v>111811657000</v>
      </c>
      <c r="Q510" s="1"/>
      <c r="R510" s="1"/>
    </row>
    <row r="511" spans="1:18" ht="30" x14ac:dyDescent="0.25">
      <c r="A511" s="1" t="s">
        <v>73</v>
      </c>
      <c r="B511" s="1" t="s">
        <v>74</v>
      </c>
      <c r="C511" s="1" t="s">
        <v>75</v>
      </c>
      <c r="D511" s="1" t="s">
        <v>76</v>
      </c>
      <c r="E511" s="1" t="s">
        <v>57</v>
      </c>
      <c r="F511" s="1" t="s">
        <v>58</v>
      </c>
      <c r="G511" s="1" t="s">
        <v>32</v>
      </c>
      <c r="H511" s="1" t="s">
        <v>33</v>
      </c>
      <c r="I511" s="1" t="s">
        <v>77</v>
      </c>
      <c r="J511" s="1" t="s">
        <v>78</v>
      </c>
      <c r="K511" s="1" t="s">
        <v>28</v>
      </c>
      <c r="L511" s="1" t="s">
        <v>29</v>
      </c>
      <c r="M511" s="1" t="s">
        <v>30</v>
      </c>
      <c r="N511" s="1" t="s">
        <v>31</v>
      </c>
      <c r="O511" s="1">
        <v>2000</v>
      </c>
      <c r="P511" s="1">
        <v>113928992000</v>
      </c>
      <c r="Q511" s="1"/>
      <c r="R511" s="1"/>
    </row>
    <row r="512" spans="1:18" ht="30" x14ac:dyDescent="0.25">
      <c r="A512" s="1" t="s">
        <v>73</v>
      </c>
      <c r="B512" s="1" t="s">
        <v>74</v>
      </c>
      <c r="C512" s="1" t="s">
        <v>75</v>
      </c>
      <c r="D512" s="1" t="s">
        <v>76</v>
      </c>
      <c r="E512" s="1" t="s">
        <v>57</v>
      </c>
      <c r="F512" s="1" t="s">
        <v>58</v>
      </c>
      <c r="G512" s="1" t="s">
        <v>32</v>
      </c>
      <c r="H512" s="1" t="s">
        <v>33</v>
      </c>
      <c r="I512" s="1" t="s">
        <v>77</v>
      </c>
      <c r="J512" s="1" t="s">
        <v>78</v>
      </c>
      <c r="K512" s="1" t="s">
        <v>28</v>
      </c>
      <c r="L512" s="1" t="s">
        <v>29</v>
      </c>
      <c r="M512" s="1" t="s">
        <v>30</v>
      </c>
      <c r="N512" s="1" t="s">
        <v>31</v>
      </c>
      <c r="O512" s="1">
        <v>2001</v>
      </c>
      <c r="P512" s="1">
        <v>105941185000</v>
      </c>
      <c r="Q512" s="1"/>
      <c r="R512" s="1"/>
    </row>
    <row r="513" spans="1:18" ht="30" x14ac:dyDescent="0.25">
      <c r="A513" s="1" t="s">
        <v>73</v>
      </c>
      <c r="B513" s="1" t="s">
        <v>74</v>
      </c>
      <c r="C513" s="1" t="s">
        <v>75</v>
      </c>
      <c r="D513" s="1" t="s">
        <v>76</v>
      </c>
      <c r="E513" s="1" t="s">
        <v>57</v>
      </c>
      <c r="F513" s="1" t="s">
        <v>58</v>
      </c>
      <c r="G513" s="1" t="s">
        <v>32</v>
      </c>
      <c r="H513" s="1" t="s">
        <v>33</v>
      </c>
      <c r="I513" s="1" t="s">
        <v>77</v>
      </c>
      <c r="J513" s="1" t="s">
        <v>78</v>
      </c>
      <c r="K513" s="1" t="s">
        <v>28</v>
      </c>
      <c r="L513" s="1" t="s">
        <v>29</v>
      </c>
      <c r="M513" s="1" t="s">
        <v>30</v>
      </c>
      <c r="N513" s="1" t="s">
        <v>31</v>
      </c>
      <c r="O513" s="1">
        <v>2002</v>
      </c>
      <c r="P513" s="1">
        <v>104873237000</v>
      </c>
      <c r="Q513" s="1"/>
      <c r="R513" s="1"/>
    </row>
    <row r="514" spans="1:18" ht="30" x14ac:dyDescent="0.25">
      <c r="A514" s="1" t="s">
        <v>73</v>
      </c>
      <c r="B514" s="1" t="s">
        <v>74</v>
      </c>
      <c r="C514" s="1" t="s">
        <v>75</v>
      </c>
      <c r="D514" s="1" t="s">
        <v>76</v>
      </c>
      <c r="E514" s="1" t="s">
        <v>57</v>
      </c>
      <c r="F514" s="1" t="s">
        <v>58</v>
      </c>
      <c r="G514" s="1" t="s">
        <v>32</v>
      </c>
      <c r="H514" s="1" t="s">
        <v>33</v>
      </c>
      <c r="I514" s="1" t="s">
        <v>77</v>
      </c>
      <c r="J514" s="1" t="s">
        <v>78</v>
      </c>
      <c r="K514" s="1" t="s">
        <v>28</v>
      </c>
      <c r="L514" s="1" t="s">
        <v>29</v>
      </c>
      <c r="M514" s="1" t="s">
        <v>30</v>
      </c>
      <c r="N514" s="1" t="s">
        <v>31</v>
      </c>
      <c r="O514" s="1">
        <v>2003</v>
      </c>
      <c r="P514" s="1">
        <v>107534704000</v>
      </c>
      <c r="Q514" s="1" t="s">
        <v>44</v>
      </c>
      <c r="R514" s="1"/>
    </row>
    <row r="515" spans="1:18" ht="30" x14ac:dyDescent="0.25">
      <c r="A515" s="1" t="s">
        <v>73</v>
      </c>
      <c r="B515" s="1" t="s">
        <v>74</v>
      </c>
      <c r="C515" s="1" t="s">
        <v>75</v>
      </c>
      <c r="D515" s="1" t="s">
        <v>76</v>
      </c>
      <c r="E515" s="1" t="s">
        <v>57</v>
      </c>
      <c r="F515" s="1" t="s">
        <v>58</v>
      </c>
      <c r="G515" s="1" t="s">
        <v>32</v>
      </c>
      <c r="H515" s="1" t="s">
        <v>33</v>
      </c>
      <c r="I515" s="1" t="s">
        <v>77</v>
      </c>
      <c r="J515" s="1" t="s">
        <v>78</v>
      </c>
      <c r="K515" s="1" t="s">
        <v>28</v>
      </c>
      <c r="L515" s="1" t="s">
        <v>29</v>
      </c>
      <c r="M515" s="1" t="s">
        <v>30</v>
      </c>
      <c r="N515" s="1" t="s">
        <v>31</v>
      </c>
      <c r="O515" s="1">
        <v>2004</v>
      </c>
      <c r="P515" s="1">
        <v>130308855000</v>
      </c>
      <c r="Q515" s="1"/>
      <c r="R515" s="1"/>
    </row>
    <row r="516" spans="1:18" ht="30" x14ac:dyDescent="0.25">
      <c r="A516" s="1" t="s">
        <v>73</v>
      </c>
      <c r="B516" s="1" t="s">
        <v>74</v>
      </c>
      <c r="C516" s="1" t="s">
        <v>75</v>
      </c>
      <c r="D516" s="1" t="s">
        <v>76</v>
      </c>
      <c r="E516" s="1" t="s">
        <v>57</v>
      </c>
      <c r="F516" s="1" t="s">
        <v>58</v>
      </c>
      <c r="G516" s="1" t="s">
        <v>32</v>
      </c>
      <c r="H516" s="1" t="s">
        <v>33</v>
      </c>
      <c r="I516" s="1" t="s">
        <v>77</v>
      </c>
      <c r="J516" s="1" t="s">
        <v>78</v>
      </c>
      <c r="K516" s="1" t="s">
        <v>28</v>
      </c>
      <c r="L516" s="1" t="s">
        <v>29</v>
      </c>
      <c r="M516" s="1" t="s">
        <v>30</v>
      </c>
      <c r="N516" s="1" t="s">
        <v>31</v>
      </c>
      <c r="O516" s="1">
        <v>2005</v>
      </c>
      <c r="P516" s="1">
        <v>132621546000</v>
      </c>
      <c r="Q516" s="1"/>
      <c r="R516" s="1"/>
    </row>
    <row r="517" spans="1:18" ht="30" x14ac:dyDescent="0.25">
      <c r="A517" s="1" t="s">
        <v>73</v>
      </c>
      <c r="B517" s="1" t="s">
        <v>74</v>
      </c>
      <c r="C517" s="1" t="s">
        <v>75</v>
      </c>
      <c r="D517" s="1" t="s">
        <v>76</v>
      </c>
      <c r="E517" s="1" t="s">
        <v>57</v>
      </c>
      <c r="F517" s="1" t="s">
        <v>58</v>
      </c>
      <c r="G517" s="1" t="s">
        <v>32</v>
      </c>
      <c r="H517" s="1" t="s">
        <v>33</v>
      </c>
      <c r="I517" s="1" t="s">
        <v>77</v>
      </c>
      <c r="J517" s="1" t="s">
        <v>78</v>
      </c>
      <c r="K517" s="1" t="s">
        <v>28</v>
      </c>
      <c r="L517" s="1" t="s">
        <v>29</v>
      </c>
      <c r="M517" s="1" t="s">
        <v>30</v>
      </c>
      <c r="N517" s="1" t="s">
        <v>31</v>
      </c>
      <c r="O517" s="1">
        <v>2006</v>
      </c>
      <c r="P517" s="1">
        <v>133898494000</v>
      </c>
      <c r="Q517" s="1" t="s">
        <v>44</v>
      </c>
      <c r="R517" s="1"/>
    </row>
    <row r="518" spans="1:18" ht="30" x14ac:dyDescent="0.25">
      <c r="A518" s="1" t="s">
        <v>73</v>
      </c>
      <c r="B518" s="1" t="s">
        <v>74</v>
      </c>
      <c r="C518" s="1" t="s">
        <v>75</v>
      </c>
      <c r="D518" s="1" t="s">
        <v>76</v>
      </c>
      <c r="E518" s="1" t="s">
        <v>57</v>
      </c>
      <c r="F518" s="1" t="s">
        <v>58</v>
      </c>
      <c r="G518" s="1" t="s">
        <v>32</v>
      </c>
      <c r="H518" s="1" t="s">
        <v>33</v>
      </c>
      <c r="I518" s="1" t="s">
        <v>77</v>
      </c>
      <c r="J518" s="1" t="s">
        <v>78</v>
      </c>
      <c r="K518" s="1" t="s">
        <v>28</v>
      </c>
      <c r="L518" s="1" t="s">
        <v>29</v>
      </c>
      <c r="M518" s="1" t="s">
        <v>30</v>
      </c>
      <c r="N518" s="1" t="s">
        <v>31</v>
      </c>
      <c r="O518" s="1">
        <v>2007</v>
      </c>
      <c r="P518" s="1">
        <v>148548500000</v>
      </c>
      <c r="Q518" s="1"/>
      <c r="R518" s="1"/>
    </row>
    <row r="519" spans="1:18" ht="30" x14ac:dyDescent="0.25">
      <c r="A519" s="1" t="s">
        <v>73</v>
      </c>
      <c r="B519" s="1" t="s">
        <v>74</v>
      </c>
      <c r="C519" s="1" t="s">
        <v>75</v>
      </c>
      <c r="D519" s="1" t="s">
        <v>76</v>
      </c>
      <c r="E519" s="1" t="s">
        <v>57</v>
      </c>
      <c r="F519" s="1" t="s">
        <v>58</v>
      </c>
      <c r="G519" s="1" t="s">
        <v>32</v>
      </c>
      <c r="H519" s="1" t="s">
        <v>33</v>
      </c>
      <c r="I519" s="1" t="s">
        <v>77</v>
      </c>
      <c r="J519" s="1" t="s">
        <v>78</v>
      </c>
      <c r="K519" s="1" t="s">
        <v>28</v>
      </c>
      <c r="L519" s="1" t="s">
        <v>29</v>
      </c>
      <c r="M519" s="1" t="s">
        <v>30</v>
      </c>
      <c r="N519" s="1" t="s">
        <v>31</v>
      </c>
      <c r="O519" s="1">
        <v>2008</v>
      </c>
      <c r="P519" s="1">
        <v>167326328000</v>
      </c>
      <c r="Q519" s="1"/>
      <c r="R519" s="1"/>
    </row>
    <row r="520" spans="1:18" ht="30" x14ac:dyDescent="0.25">
      <c r="A520" s="1" t="s">
        <v>73</v>
      </c>
      <c r="B520" s="1" t="s">
        <v>74</v>
      </c>
      <c r="C520" s="1" t="s">
        <v>75</v>
      </c>
      <c r="D520" s="1" t="s">
        <v>76</v>
      </c>
      <c r="E520" s="1" t="s">
        <v>57</v>
      </c>
      <c r="F520" s="1" t="s">
        <v>58</v>
      </c>
      <c r="G520" s="1" t="s">
        <v>32</v>
      </c>
      <c r="H520" s="1" t="s">
        <v>33</v>
      </c>
      <c r="I520" s="1" t="s">
        <v>77</v>
      </c>
      <c r="J520" s="1" t="s">
        <v>78</v>
      </c>
      <c r="K520" s="1" t="s">
        <v>28</v>
      </c>
      <c r="L520" s="1" t="s">
        <v>29</v>
      </c>
      <c r="M520" s="1" t="s">
        <v>30</v>
      </c>
      <c r="N520" s="1" t="s">
        <v>31</v>
      </c>
      <c r="O520" s="1">
        <v>2009</v>
      </c>
      <c r="P520" s="1">
        <v>146926589000</v>
      </c>
      <c r="Q520" s="1"/>
      <c r="R520" s="1"/>
    </row>
    <row r="521" spans="1:18" ht="30" x14ac:dyDescent="0.25">
      <c r="A521" s="1" t="s">
        <v>73</v>
      </c>
      <c r="B521" s="1" t="s">
        <v>74</v>
      </c>
      <c r="C521" s="1" t="s">
        <v>75</v>
      </c>
      <c r="D521" s="1" t="s">
        <v>76</v>
      </c>
      <c r="E521" s="1" t="s">
        <v>57</v>
      </c>
      <c r="F521" s="1" t="s">
        <v>58</v>
      </c>
      <c r="G521" s="1" t="s">
        <v>32</v>
      </c>
      <c r="H521" s="1" t="s">
        <v>33</v>
      </c>
      <c r="I521" s="1" t="s">
        <v>77</v>
      </c>
      <c r="J521" s="1" t="s">
        <v>78</v>
      </c>
      <c r="K521" s="1" t="s">
        <v>28</v>
      </c>
      <c r="L521" s="1" t="s">
        <v>29</v>
      </c>
      <c r="M521" s="1" t="s">
        <v>30</v>
      </c>
      <c r="N521" s="1" t="s">
        <v>31</v>
      </c>
      <c r="O521" s="1">
        <v>2010</v>
      </c>
      <c r="P521" s="1">
        <v>155612844000</v>
      </c>
      <c r="Q521" s="1"/>
      <c r="R521" s="1"/>
    </row>
    <row r="522" spans="1:18" ht="30" x14ac:dyDescent="0.25">
      <c r="A522" s="1" t="s">
        <v>73</v>
      </c>
      <c r="B522" s="1" t="s">
        <v>74</v>
      </c>
      <c r="C522" s="1" t="s">
        <v>75</v>
      </c>
      <c r="D522" s="1" t="s">
        <v>76</v>
      </c>
      <c r="E522" s="1" t="s">
        <v>57</v>
      </c>
      <c r="F522" s="1" t="s">
        <v>58</v>
      </c>
      <c r="G522" s="1" t="s">
        <v>32</v>
      </c>
      <c r="H522" s="1" t="s">
        <v>33</v>
      </c>
      <c r="I522" s="1" t="s">
        <v>77</v>
      </c>
      <c r="J522" s="1" t="s">
        <v>78</v>
      </c>
      <c r="K522" s="1" t="s">
        <v>28</v>
      </c>
      <c r="L522" s="1" t="s">
        <v>29</v>
      </c>
      <c r="M522" s="1" t="s">
        <v>30</v>
      </c>
      <c r="N522" s="1" t="s">
        <v>31</v>
      </c>
      <c r="O522" s="1">
        <v>2011</v>
      </c>
      <c r="P522" s="1">
        <v>165727022000</v>
      </c>
      <c r="Q522" s="1"/>
      <c r="R522" s="1"/>
    </row>
    <row r="523" spans="1:18" ht="30" x14ac:dyDescent="0.25">
      <c r="A523" s="1" t="s">
        <v>73</v>
      </c>
      <c r="B523" s="1" t="s">
        <v>74</v>
      </c>
      <c r="C523" s="1" t="s">
        <v>75</v>
      </c>
      <c r="D523" s="1" t="s">
        <v>76</v>
      </c>
      <c r="E523" s="1" t="s">
        <v>57</v>
      </c>
      <c r="F523" s="1" t="s">
        <v>58</v>
      </c>
      <c r="G523" s="1" t="s">
        <v>32</v>
      </c>
      <c r="H523" s="1" t="s">
        <v>33</v>
      </c>
      <c r="I523" s="1" t="s">
        <v>77</v>
      </c>
      <c r="J523" s="1" t="s">
        <v>78</v>
      </c>
      <c r="K523" s="1" t="s">
        <v>28</v>
      </c>
      <c r="L523" s="1" t="s">
        <v>29</v>
      </c>
      <c r="M523" s="1" t="s">
        <v>30</v>
      </c>
      <c r="N523" s="1" t="s">
        <v>31</v>
      </c>
      <c r="O523" s="1">
        <v>2012</v>
      </c>
      <c r="P523" s="1">
        <v>174756863929</v>
      </c>
      <c r="Q523" s="1" t="s">
        <v>80</v>
      </c>
      <c r="R523" s="1"/>
    </row>
    <row r="524" spans="1:18" ht="30" x14ac:dyDescent="0.25">
      <c r="A524" s="1" t="s">
        <v>73</v>
      </c>
      <c r="B524" s="1" t="s">
        <v>74</v>
      </c>
      <c r="C524" s="1" t="s">
        <v>75</v>
      </c>
      <c r="D524" s="1" t="s">
        <v>76</v>
      </c>
      <c r="E524" s="1" t="s">
        <v>59</v>
      </c>
      <c r="F524" s="1" t="s">
        <v>60</v>
      </c>
      <c r="G524" s="1" t="s">
        <v>24</v>
      </c>
      <c r="H524" s="1" t="s">
        <v>25</v>
      </c>
      <c r="I524" s="1" t="s">
        <v>77</v>
      </c>
      <c r="J524" s="1" t="s">
        <v>78</v>
      </c>
      <c r="K524" s="1" t="s">
        <v>28</v>
      </c>
      <c r="L524" s="1" t="s">
        <v>29</v>
      </c>
      <c r="M524" s="1" t="s">
        <v>30</v>
      </c>
      <c r="N524" s="1" t="s">
        <v>31</v>
      </c>
      <c r="O524" s="1">
        <v>1988</v>
      </c>
      <c r="P524" s="1">
        <v>21443310000</v>
      </c>
      <c r="Q524" s="1"/>
      <c r="R524" s="1"/>
    </row>
    <row r="525" spans="1:18" ht="30" x14ac:dyDescent="0.25">
      <c r="A525" s="1" t="s">
        <v>73</v>
      </c>
      <c r="B525" s="1" t="s">
        <v>74</v>
      </c>
      <c r="C525" s="1" t="s">
        <v>75</v>
      </c>
      <c r="D525" s="1" t="s">
        <v>76</v>
      </c>
      <c r="E525" s="1" t="s">
        <v>59</v>
      </c>
      <c r="F525" s="1" t="s">
        <v>60</v>
      </c>
      <c r="G525" s="1" t="s">
        <v>24</v>
      </c>
      <c r="H525" s="1" t="s">
        <v>25</v>
      </c>
      <c r="I525" s="1" t="s">
        <v>77</v>
      </c>
      <c r="J525" s="1" t="s">
        <v>78</v>
      </c>
      <c r="K525" s="1" t="s">
        <v>28</v>
      </c>
      <c r="L525" s="1" t="s">
        <v>29</v>
      </c>
      <c r="M525" s="1" t="s">
        <v>30</v>
      </c>
      <c r="N525" s="1" t="s">
        <v>31</v>
      </c>
      <c r="O525" s="1">
        <v>1989</v>
      </c>
      <c r="P525" s="1">
        <v>24058033000</v>
      </c>
      <c r="Q525" s="1"/>
      <c r="R525" s="1"/>
    </row>
    <row r="526" spans="1:18" ht="30" x14ac:dyDescent="0.25">
      <c r="A526" s="1" t="s">
        <v>73</v>
      </c>
      <c r="B526" s="1" t="s">
        <v>74</v>
      </c>
      <c r="C526" s="1" t="s">
        <v>75</v>
      </c>
      <c r="D526" s="1" t="s">
        <v>76</v>
      </c>
      <c r="E526" s="1" t="s">
        <v>59</v>
      </c>
      <c r="F526" s="1" t="s">
        <v>60</v>
      </c>
      <c r="G526" s="1" t="s">
        <v>24</v>
      </c>
      <c r="H526" s="1" t="s">
        <v>25</v>
      </c>
      <c r="I526" s="1" t="s">
        <v>77</v>
      </c>
      <c r="J526" s="1" t="s">
        <v>78</v>
      </c>
      <c r="K526" s="1" t="s">
        <v>28</v>
      </c>
      <c r="L526" s="1" t="s">
        <v>29</v>
      </c>
      <c r="M526" s="1" t="s">
        <v>30</v>
      </c>
      <c r="N526" s="1" t="s">
        <v>31</v>
      </c>
      <c r="O526" s="1">
        <v>1990</v>
      </c>
      <c r="P526" s="1">
        <v>28477631000</v>
      </c>
      <c r="Q526" s="1"/>
      <c r="R526" s="1"/>
    </row>
    <row r="527" spans="1:18" ht="30" x14ac:dyDescent="0.25">
      <c r="A527" s="1" t="s">
        <v>73</v>
      </c>
      <c r="B527" s="1" t="s">
        <v>74</v>
      </c>
      <c r="C527" s="1" t="s">
        <v>75</v>
      </c>
      <c r="D527" s="1" t="s">
        <v>76</v>
      </c>
      <c r="E527" s="1" t="s">
        <v>59</v>
      </c>
      <c r="F527" s="1" t="s">
        <v>60</v>
      </c>
      <c r="G527" s="1" t="s">
        <v>24</v>
      </c>
      <c r="H527" s="1" t="s">
        <v>25</v>
      </c>
      <c r="I527" s="1" t="s">
        <v>77</v>
      </c>
      <c r="J527" s="1" t="s">
        <v>78</v>
      </c>
      <c r="K527" s="1" t="s">
        <v>28</v>
      </c>
      <c r="L527" s="1" t="s">
        <v>29</v>
      </c>
      <c r="M527" s="1" t="s">
        <v>30</v>
      </c>
      <c r="N527" s="1" t="s">
        <v>31</v>
      </c>
      <c r="O527" s="1">
        <v>1991</v>
      </c>
      <c r="P527" s="1">
        <v>32041866000</v>
      </c>
      <c r="Q527" s="1"/>
      <c r="R527" s="1"/>
    </row>
    <row r="528" spans="1:18" ht="30" x14ac:dyDescent="0.25">
      <c r="A528" s="1" t="s">
        <v>73</v>
      </c>
      <c r="B528" s="1" t="s">
        <v>74</v>
      </c>
      <c r="C528" s="1" t="s">
        <v>75</v>
      </c>
      <c r="D528" s="1" t="s">
        <v>76</v>
      </c>
      <c r="E528" s="1" t="s">
        <v>59</v>
      </c>
      <c r="F528" s="1" t="s">
        <v>60</v>
      </c>
      <c r="G528" s="1" t="s">
        <v>24</v>
      </c>
      <c r="H528" s="1" t="s">
        <v>25</v>
      </c>
      <c r="I528" s="1" t="s">
        <v>77</v>
      </c>
      <c r="J528" s="1" t="s">
        <v>78</v>
      </c>
      <c r="K528" s="1" t="s">
        <v>28</v>
      </c>
      <c r="L528" s="1" t="s">
        <v>29</v>
      </c>
      <c r="M528" s="1" t="s">
        <v>30</v>
      </c>
      <c r="N528" s="1" t="s">
        <v>31</v>
      </c>
      <c r="O528" s="1">
        <v>1992</v>
      </c>
      <c r="P528" s="1">
        <v>37436117000</v>
      </c>
      <c r="Q528" s="1"/>
      <c r="R528" s="1"/>
    </row>
    <row r="529" spans="1:18" ht="30" x14ac:dyDescent="0.25">
      <c r="A529" s="1" t="s">
        <v>73</v>
      </c>
      <c r="B529" s="1" t="s">
        <v>74</v>
      </c>
      <c r="C529" s="1" t="s">
        <v>75</v>
      </c>
      <c r="D529" s="1" t="s">
        <v>76</v>
      </c>
      <c r="E529" s="1" t="s">
        <v>59</v>
      </c>
      <c r="F529" s="1" t="s">
        <v>60</v>
      </c>
      <c r="G529" s="1" t="s">
        <v>24</v>
      </c>
      <c r="H529" s="1" t="s">
        <v>25</v>
      </c>
      <c r="I529" s="1" t="s">
        <v>77</v>
      </c>
      <c r="J529" s="1" t="s">
        <v>78</v>
      </c>
      <c r="K529" s="1" t="s">
        <v>28</v>
      </c>
      <c r="L529" s="1" t="s">
        <v>29</v>
      </c>
      <c r="M529" s="1" t="s">
        <v>30</v>
      </c>
      <c r="N529" s="1" t="s">
        <v>31</v>
      </c>
      <c r="O529" s="1">
        <v>1993</v>
      </c>
      <c r="P529" s="1">
        <v>37054498000</v>
      </c>
      <c r="Q529" s="1"/>
      <c r="R529" s="1"/>
    </row>
    <row r="530" spans="1:18" ht="30" x14ac:dyDescent="0.25">
      <c r="A530" s="1" t="s">
        <v>73</v>
      </c>
      <c r="B530" s="1" t="s">
        <v>74</v>
      </c>
      <c r="C530" s="1" t="s">
        <v>75</v>
      </c>
      <c r="D530" s="1" t="s">
        <v>76</v>
      </c>
      <c r="E530" s="1" t="s">
        <v>59</v>
      </c>
      <c r="F530" s="1" t="s">
        <v>60</v>
      </c>
      <c r="G530" s="1" t="s">
        <v>24</v>
      </c>
      <c r="H530" s="1" t="s">
        <v>25</v>
      </c>
      <c r="I530" s="1" t="s">
        <v>77</v>
      </c>
      <c r="J530" s="1" t="s">
        <v>78</v>
      </c>
      <c r="K530" s="1" t="s">
        <v>28</v>
      </c>
      <c r="L530" s="1" t="s">
        <v>29</v>
      </c>
      <c r="M530" s="1" t="s">
        <v>30</v>
      </c>
      <c r="N530" s="1" t="s">
        <v>31</v>
      </c>
      <c r="O530" s="1">
        <v>1994</v>
      </c>
      <c r="P530" s="1">
        <v>40486010000</v>
      </c>
      <c r="Q530" s="1"/>
      <c r="R530" s="1"/>
    </row>
    <row r="531" spans="1:18" ht="30" x14ac:dyDescent="0.25">
      <c r="A531" s="1" t="s">
        <v>73</v>
      </c>
      <c r="B531" s="1" t="s">
        <v>74</v>
      </c>
      <c r="C531" s="1" t="s">
        <v>75</v>
      </c>
      <c r="D531" s="1" t="s">
        <v>76</v>
      </c>
      <c r="E531" s="1" t="s">
        <v>59</v>
      </c>
      <c r="F531" s="1" t="s">
        <v>60</v>
      </c>
      <c r="G531" s="1" t="s">
        <v>24</v>
      </c>
      <c r="H531" s="1" t="s">
        <v>25</v>
      </c>
      <c r="I531" s="1" t="s">
        <v>77</v>
      </c>
      <c r="J531" s="1" t="s">
        <v>78</v>
      </c>
      <c r="K531" s="1" t="s">
        <v>28</v>
      </c>
      <c r="L531" s="1" t="s">
        <v>29</v>
      </c>
      <c r="M531" s="1" t="s">
        <v>30</v>
      </c>
      <c r="N531" s="1" t="s">
        <v>31</v>
      </c>
      <c r="O531" s="1">
        <v>1995</v>
      </c>
      <c r="P531" s="1">
        <v>44645580000</v>
      </c>
      <c r="Q531" s="1"/>
      <c r="R531" s="1"/>
    </row>
    <row r="532" spans="1:18" ht="30" x14ac:dyDescent="0.25">
      <c r="A532" s="1" t="s">
        <v>73</v>
      </c>
      <c r="B532" s="1" t="s">
        <v>74</v>
      </c>
      <c r="C532" s="1" t="s">
        <v>75</v>
      </c>
      <c r="D532" s="1" t="s">
        <v>76</v>
      </c>
      <c r="E532" s="1" t="s">
        <v>59</v>
      </c>
      <c r="F532" s="1" t="s">
        <v>60</v>
      </c>
      <c r="G532" s="1" t="s">
        <v>24</v>
      </c>
      <c r="H532" s="1" t="s">
        <v>25</v>
      </c>
      <c r="I532" s="1" t="s">
        <v>77</v>
      </c>
      <c r="J532" s="1" t="s">
        <v>78</v>
      </c>
      <c r="K532" s="1" t="s">
        <v>28</v>
      </c>
      <c r="L532" s="1" t="s">
        <v>29</v>
      </c>
      <c r="M532" s="1" t="s">
        <v>30</v>
      </c>
      <c r="N532" s="1" t="s">
        <v>31</v>
      </c>
      <c r="O532" s="1">
        <v>1996</v>
      </c>
      <c r="P532" s="1">
        <v>46218900000</v>
      </c>
      <c r="Q532" s="1"/>
      <c r="R532" s="1"/>
    </row>
    <row r="533" spans="1:18" ht="30" x14ac:dyDescent="0.25">
      <c r="A533" s="1" t="s">
        <v>73</v>
      </c>
      <c r="B533" s="1" t="s">
        <v>74</v>
      </c>
      <c r="C533" s="1" t="s">
        <v>75</v>
      </c>
      <c r="D533" s="1" t="s">
        <v>76</v>
      </c>
      <c r="E533" s="1" t="s">
        <v>59</v>
      </c>
      <c r="F533" s="1" t="s">
        <v>60</v>
      </c>
      <c r="G533" s="1" t="s">
        <v>24</v>
      </c>
      <c r="H533" s="1" t="s">
        <v>25</v>
      </c>
      <c r="I533" s="1" t="s">
        <v>77</v>
      </c>
      <c r="J533" s="1" t="s">
        <v>78</v>
      </c>
      <c r="K533" s="1" t="s">
        <v>28</v>
      </c>
      <c r="L533" s="1" t="s">
        <v>29</v>
      </c>
      <c r="M533" s="1" t="s">
        <v>30</v>
      </c>
      <c r="N533" s="1" t="s">
        <v>31</v>
      </c>
      <c r="O533" s="1">
        <v>1997</v>
      </c>
      <c r="P533" s="1">
        <v>47727420000</v>
      </c>
      <c r="Q533" s="1"/>
      <c r="R533" s="1"/>
    </row>
    <row r="534" spans="1:18" ht="30" x14ac:dyDescent="0.25">
      <c r="A534" s="1" t="s">
        <v>73</v>
      </c>
      <c r="B534" s="1" t="s">
        <v>74</v>
      </c>
      <c r="C534" s="1" t="s">
        <v>75</v>
      </c>
      <c r="D534" s="1" t="s">
        <v>76</v>
      </c>
      <c r="E534" s="1" t="s">
        <v>59</v>
      </c>
      <c r="F534" s="1" t="s">
        <v>60</v>
      </c>
      <c r="G534" s="1" t="s">
        <v>24</v>
      </c>
      <c r="H534" s="1" t="s">
        <v>25</v>
      </c>
      <c r="I534" s="1" t="s">
        <v>77</v>
      </c>
      <c r="J534" s="1" t="s">
        <v>78</v>
      </c>
      <c r="K534" s="1" t="s">
        <v>28</v>
      </c>
      <c r="L534" s="1" t="s">
        <v>29</v>
      </c>
      <c r="M534" s="1" t="s">
        <v>30</v>
      </c>
      <c r="N534" s="1" t="s">
        <v>31</v>
      </c>
      <c r="O534" s="1">
        <v>1998</v>
      </c>
      <c r="P534" s="1">
        <v>48570330000</v>
      </c>
      <c r="Q534" s="1"/>
      <c r="R534" s="1"/>
    </row>
    <row r="535" spans="1:18" ht="30" x14ac:dyDescent="0.25">
      <c r="A535" s="1" t="s">
        <v>73</v>
      </c>
      <c r="B535" s="1" t="s">
        <v>74</v>
      </c>
      <c r="C535" s="1" t="s">
        <v>75</v>
      </c>
      <c r="D535" s="1" t="s">
        <v>76</v>
      </c>
      <c r="E535" s="1" t="s">
        <v>59</v>
      </c>
      <c r="F535" s="1" t="s">
        <v>60</v>
      </c>
      <c r="G535" s="1" t="s">
        <v>24</v>
      </c>
      <c r="H535" s="1" t="s">
        <v>25</v>
      </c>
      <c r="I535" s="1" t="s">
        <v>77</v>
      </c>
      <c r="J535" s="1" t="s">
        <v>78</v>
      </c>
      <c r="K535" s="1" t="s">
        <v>28</v>
      </c>
      <c r="L535" s="1" t="s">
        <v>29</v>
      </c>
      <c r="M535" s="1" t="s">
        <v>30</v>
      </c>
      <c r="N535" s="1" t="s">
        <v>31</v>
      </c>
      <c r="O535" s="1">
        <v>1999</v>
      </c>
      <c r="P535" s="1">
        <v>50834590000</v>
      </c>
      <c r="Q535" s="1"/>
      <c r="R535" s="1"/>
    </row>
    <row r="536" spans="1:18" ht="30" x14ac:dyDescent="0.25">
      <c r="A536" s="1" t="s">
        <v>73</v>
      </c>
      <c r="B536" s="1" t="s">
        <v>74</v>
      </c>
      <c r="C536" s="1" t="s">
        <v>75</v>
      </c>
      <c r="D536" s="1" t="s">
        <v>76</v>
      </c>
      <c r="E536" s="1" t="s">
        <v>59</v>
      </c>
      <c r="F536" s="1" t="s">
        <v>60</v>
      </c>
      <c r="G536" s="1" t="s">
        <v>24</v>
      </c>
      <c r="H536" s="1" t="s">
        <v>25</v>
      </c>
      <c r="I536" s="1" t="s">
        <v>77</v>
      </c>
      <c r="J536" s="1" t="s">
        <v>78</v>
      </c>
      <c r="K536" s="1" t="s">
        <v>28</v>
      </c>
      <c r="L536" s="1" t="s">
        <v>29</v>
      </c>
      <c r="M536" s="1" t="s">
        <v>30</v>
      </c>
      <c r="N536" s="1" t="s">
        <v>31</v>
      </c>
      <c r="O536" s="1">
        <v>2000</v>
      </c>
      <c r="P536" s="1">
        <v>51435415515</v>
      </c>
      <c r="Q536" s="1"/>
      <c r="R536" s="1"/>
    </row>
    <row r="537" spans="1:18" ht="30" x14ac:dyDescent="0.25">
      <c r="A537" s="1" t="s">
        <v>73</v>
      </c>
      <c r="B537" s="1" t="s">
        <v>74</v>
      </c>
      <c r="C537" s="1" t="s">
        <v>75</v>
      </c>
      <c r="D537" s="1" t="s">
        <v>76</v>
      </c>
      <c r="E537" s="1" t="s">
        <v>59</v>
      </c>
      <c r="F537" s="1" t="s">
        <v>60</v>
      </c>
      <c r="G537" s="1" t="s">
        <v>24</v>
      </c>
      <c r="H537" s="1" t="s">
        <v>25</v>
      </c>
      <c r="I537" s="1" t="s">
        <v>77</v>
      </c>
      <c r="J537" s="1" t="s">
        <v>78</v>
      </c>
      <c r="K537" s="1" t="s">
        <v>28</v>
      </c>
      <c r="L537" s="1" t="s">
        <v>29</v>
      </c>
      <c r="M537" s="1" t="s">
        <v>30</v>
      </c>
      <c r="N537" s="1" t="s">
        <v>31</v>
      </c>
      <c r="O537" s="1">
        <v>2001</v>
      </c>
      <c r="P537" s="1">
        <v>50115882632</v>
      </c>
      <c r="Q537" s="1"/>
      <c r="R537" s="1"/>
    </row>
    <row r="538" spans="1:18" ht="30" x14ac:dyDescent="0.25">
      <c r="A538" s="1" t="s">
        <v>73</v>
      </c>
      <c r="B538" s="1" t="s">
        <v>74</v>
      </c>
      <c r="C538" s="1" t="s">
        <v>75</v>
      </c>
      <c r="D538" s="1" t="s">
        <v>76</v>
      </c>
      <c r="E538" s="1" t="s">
        <v>59</v>
      </c>
      <c r="F538" s="1" t="s">
        <v>60</v>
      </c>
      <c r="G538" s="1" t="s">
        <v>24</v>
      </c>
      <c r="H538" s="1" t="s">
        <v>25</v>
      </c>
      <c r="I538" s="1" t="s">
        <v>77</v>
      </c>
      <c r="J538" s="1" t="s">
        <v>78</v>
      </c>
      <c r="K538" s="1" t="s">
        <v>28</v>
      </c>
      <c r="L538" s="1" t="s">
        <v>29</v>
      </c>
      <c r="M538" s="1" t="s">
        <v>30</v>
      </c>
      <c r="N538" s="1" t="s">
        <v>31</v>
      </c>
      <c r="O538" s="1">
        <v>2002</v>
      </c>
      <c r="P538" s="1">
        <v>54442614465</v>
      </c>
      <c r="Q538" s="1"/>
      <c r="R538" s="1"/>
    </row>
    <row r="539" spans="1:18" ht="30" x14ac:dyDescent="0.25">
      <c r="A539" s="1" t="s">
        <v>73</v>
      </c>
      <c r="B539" s="1" t="s">
        <v>74</v>
      </c>
      <c r="C539" s="1" t="s">
        <v>75</v>
      </c>
      <c r="D539" s="1" t="s">
        <v>76</v>
      </c>
      <c r="E539" s="1" t="s">
        <v>59</v>
      </c>
      <c r="F539" s="1" t="s">
        <v>60</v>
      </c>
      <c r="G539" s="1" t="s">
        <v>24</v>
      </c>
      <c r="H539" s="1" t="s">
        <v>25</v>
      </c>
      <c r="I539" s="1" t="s">
        <v>77</v>
      </c>
      <c r="J539" s="1" t="s">
        <v>78</v>
      </c>
      <c r="K539" s="1" t="s">
        <v>28</v>
      </c>
      <c r="L539" s="1" t="s">
        <v>29</v>
      </c>
      <c r="M539" s="1" t="s">
        <v>30</v>
      </c>
      <c r="N539" s="1" t="s">
        <v>31</v>
      </c>
      <c r="O539" s="1">
        <v>2003</v>
      </c>
      <c r="P539" s="1">
        <v>68888992973</v>
      </c>
      <c r="Q539" s="1"/>
      <c r="R539" s="1"/>
    </row>
    <row r="540" spans="1:18" ht="30" x14ac:dyDescent="0.25">
      <c r="A540" s="1" t="s">
        <v>73</v>
      </c>
      <c r="B540" s="1" t="s">
        <v>74</v>
      </c>
      <c r="C540" s="1" t="s">
        <v>75</v>
      </c>
      <c r="D540" s="1" t="s">
        <v>76</v>
      </c>
      <c r="E540" s="1" t="s">
        <v>59</v>
      </c>
      <c r="F540" s="1" t="s">
        <v>60</v>
      </c>
      <c r="G540" s="1" t="s">
        <v>24</v>
      </c>
      <c r="H540" s="1" t="s">
        <v>25</v>
      </c>
      <c r="I540" s="1" t="s">
        <v>77</v>
      </c>
      <c r="J540" s="1" t="s">
        <v>78</v>
      </c>
      <c r="K540" s="1" t="s">
        <v>28</v>
      </c>
      <c r="L540" s="1" t="s">
        <v>29</v>
      </c>
      <c r="M540" s="1" t="s">
        <v>30</v>
      </c>
      <c r="N540" s="1" t="s">
        <v>31</v>
      </c>
      <c r="O540" s="1">
        <v>2004</v>
      </c>
      <c r="P540" s="1">
        <v>82769263626</v>
      </c>
      <c r="Q540" s="1"/>
      <c r="R540" s="1"/>
    </row>
    <row r="541" spans="1:18" ht="30" x14ac:dyDescent="0.25">
      <c r="A541" s="1" t="s">
        <v>73</v>
      </c>
      <c r="B541" s="1" t="s">
        <v>74</v>
      </c>
      <c r="C541" s="1" t="s">
        <v>75</v>
      </c>
      <c r="D541" s="1" t="s">
        <v>76</v>
      </c>
      <c r="E541" s="1" t="s">
        <v>59</v>
      </c>
      <c r="F541" s="1" t="s">
        <v>60</v>
      </c>
      <c r="G541" s="1" t="s">
        <v>24</v>
      </c>
      <c r="H541" s="1" t="s">
        <v>25</v>
      </c>
      <c r="I541" s="1" t="s">
        <v>77</v>
      </c>
      <c r="J541" s="1" t="s">
        <v>78</v>
      </c>
      <c r="K541" s="1" t="s">
        <v>28</v>
      </c>
      <c r="L541" s="1" t="s">
        <v>29</v>
      </c>
      <c r="M541" s="1" t="s">
        <v>30</v>
      </c>
      <c r="N541" s="1" t="s">
        <v>31</v>
      </c>
      <c r="O541" s="1">
        <v>2005</v>
      </c>
      <c r="P541" s="1">
        <v>90124271253</v>
      </c>
      <c r="Q541" s="1"/>
      <c r="R541" s="1"/>
    </row>
    <row r="542" spans="1:18" ht="30" x14ac:dyDescent="0.25">
      <c r="A542" s="1" t="s">
        <v>73</v>
      </c>
      <c r="B542" s="1" t="s">
        <v>74</v>
      </c>
      <c r="C542" s="1" t="s">
        <v>75</v>
      </c>
      <c r="D542" s="1" t="s">
        <v>76</v>
      </c>
      <c r="E542" s="1" t="s">
        <v>59</v>
      </c>
      <c r="F542" s="1" t="s">
        <v>60</v>
      </c>
      <c r="G542" s="1" t="s">
        <v>24</v>
      </c>
      <c r="H542" s="1" t="s">
        <v>25</v>
      </c>
      <c r="I542" s="1" t="s">
        <v>77</v>
      </c>
      <c r="J542" s="1" t="s">
        <v>78</v>
      </c>
      <c r="K542" s="1" t="s">
        <v>28</v>
      </c>
      <c r="L542" s="1" t="s">
        <v>29</v>
      </c>
      <c r="M542" s="1" t="s">
        <v>30</v>
      </c>
      <c r="N542" s="1" t="s">
        <v>31</v>
      </c>
      <c r="O542" s="1">
        <v>2006</v>
      </c>
      <c r="P542" s="1">
        <v>94510395275</v>
      </c>
      <c r="Q542" s="1"/>
      <c r="R542" s="1"/>
    </row>
    <row r="543" spans="1:18" ht="30" x14ac:dyDescent="0.25">
      <c r="A543" s="1" t="s">
        <v>73</v>
      </c>
      <c r="B543" s="1" t="s">
        <v>74</v>
      </c>
      <c r="C543" s="1" t="s">
        <v>75</v>
      </c>
      <c r="D543" s="1" t="s">
        <v>76</v>
      </c>
      <c r="E543" s="1" t="s">
        <v>59</v>
      </c>
      <c r="F543" s="1" t="s">
        <v>60</v>
      </c>
      <c r="G543" s="1" t="s">
        <v>24</v>
      </c>
      <c r="H543" s="1" t="s">
        <v>25</v>
      </c>
      <c r="I543" s="1" t="s">
        <v>77</v>
      </c>
      <c r="J543" s="1" t="s">
        <v>78</v>
      </c>
      <c r="K543" s="1" t="s">
        <v>28</v>
      </c>
      <c r="L543" s="1" t="s">
        <v>29</v>
      </c>
      <c r="M543" s="1" t="s">
        <v>30</v>
      </c>
      <c r="N543" s="1" t="s">
        <v>31</v>
      </c>
      <c r="O543" s="1">
        <v>2007</v>
      </c>
      <c r="P543" s="1">
        <v>109083565322</v>
      </c>
      <c r="Q543" s="1"/>
      <c r="R543" s="1"/>
    </row>
    <row r="544" spans="1:18" ht="30" x14ac:dyDescent="0.25">
      <c r="A544" s="1" t="s">
        <v>73</v>
      </c>
      <c r="B544" s="1" t="s">
        <v>74</v>
      </c>
      <c r="C544" s="1" t="s">
        <v>75</v>
      </c>
      <c r="D544" s="1" t="s">
        <v>76</v>
      </c>
      <c r="E544" s="1" t="s">
        <v>59</v>
      </c>
      <c r="F544" s="1" t="s">
        <v>60</v>
      </c>
      <c r="G544" s="1" t="s">
        <v>24</v>
      </c>
      <c r="H544" s="1" t="s">
        <v>25</v>
      </c>
      <c r="I544" s="1" t="s">
        <v>77</v>
      </c>
      <c r="J544" s="1" t="s">
        <v>78</v>
      </c>
      <c r="K544" s="1" t="s">
        <v>28</v>
      </c>
      <c r="L544" s="1" t="s">
        <v>29</v>
      </c>
      <c r="M544" s="1" t="s">
        <v>30</v>
      </c>
      <c r="N544" s="1" t="s">
        <v>31</v>
      </c>
      <c r="O544" s="1">
        <v>2008</v>
      </c>
      <c r="P544" s="1">
        <v>123037377962</v>
      </c>
      <c r="Q544" s="1"/>
      <c r="R544" s="1"/>
    </row>
    <row r="545" spans="1:18" ht="30" x14ac:dyDescent="0.25">
      <c r="A545" s="1" t="s">
        <v>73</v>
      </c>
      <c r="B545" s="1" t="s">
        <v>74</v>
      </c>
      <c r="C545" s="1" t="s">
        <v>75</v>
      </c>
      <c r="D545" s="1" t="s">
        <v>76</v>
      </c>
      <c r="E545" s="1" t="s">
        <v>59</v>
      </c>
      <c r="F545" s="1" t="s">
        <v>60</v>
      </c>
      <c r="G545" s="1" t="s">
        <v>24</v>
      </c>
      <c r="H545" s="1" t="s">
        <v>25</v>
      </c>
      <c r="I545" s="1" t="s">
        <v>77</v>
      </c>
      <c r="J545" s="1" t="s">
        <v>78</v>
      </c>
      <c r="K545" s="1" t="s">
        <v>28</v>
      </c>
      <c r="L545" s="1" t="s">
        <v>29</v>
      </c>
      <c r="M545" s="1" t="s">
        <v>30</v>
      </c>
      <c r="N545" s="1" t="s">
        <v>31</v>
      </c>
      <c r="O545" s="1">
        <v>2009</v>
      </c>
      <c r="P545" s="1">
        <v>111352242086</v>
      </c>
      <c r="Q545" s="1"/>
      <c r="R545" s="1"/>
    </row>
    <row r="546" spans="1:18" ht="30" x14ac:dyDescent="0.25">
      <c r="A546" s="1" t="s">
        <v>73</v>
      </c>
      <c r="B546" s="1" t="s">
        <v>74</v>
      </c>
      <c r="C546" s="1" t="s">
        <v>75</v>
      </c>
      <c r="D546" s="1" t="s">
        <v>76</v>
      </c>
      <c r="E546" s="1" t="s">
        <v>59</v>
      </c>
      <c r="F546" s="1" t="s">
        <v>60</v>
      </c>
      <c r="G546" s="1" t="s">
        <v>24</v>
      </c>
      <c r="H546" s="1" t="s">
        <v>25</v>
      </c>
      <c r="I546" s="1" t="s">
        <v>77</v>
      </c>
      <c r="J546" s="1" t="s">
        <v>78</v>
      </c>
      <c r="K546" s="1" t="s">
        <v>28</v>
      </c>
      <c r="L546" s="1" t="s">
        <v>29</v>
      </c>
      <c r="M546" s="1" t="s">
        <v>30</v>
      </c>
      <c r="N546" s="1" t="s">
        <v>31</v>
      </c>
      <c r="O546" s="1">
        <v>2010</v>
      </c>
      <c r="P546" s="1">
        <v>115558121701</v>
      </c>
      <c r="Q546" s="1"/>
      <c r="R546" s="1"/>
    </row>
    <row r="547" spans="1:18" ht="30" x14ac:dyDescent="0.25">
      <c r="A547" s="1" t="s">
        <v>73</v>
      </c>
      <c r="B547" s="1" t="s">
        <v>74</v>
      </c>
      <c r="C547" s="1" t="s">
        <v>75</v>
      </c>
      <c r="D547" s="1" t="s">
        <v>76</v>
      </c>
      <c r="E547" s="1" t="s">
        <v>59</v>
      </c>
      <c r="F547" s="1" t="s">
        <v>60</v>
      </c>
      <c r="G547" s="1" t="s">
        <v>24</v>
      </c>
      <c r="H547" s="1" t="s">
        <v>25</v>
      </c>
      <c r="I547" s="1" t="s">
        <v>77</v>
      </c>
      <c r="J547" s="1" t="s">
        <v>78</v>
      </c>
      <c r="K547" s="1" t="s">
        <v>28</v>
      </c>
      <c r="L547" s="1" t="s">
        <v>29</v>
      </c>
      <c r="M547" s="1" t="s">
        <v>30</v>
      </c>
      <c r="N547" s="1" t="s">
        <v>31</v>
      </c>
      <c r="O547" s="1">
        <v>2011</v>
      </c>
      <c r="P547" s="1">
        <v>135628703491</v>
      </c>
      <c r="Q547" s="1"/>
      <c r="R547" s="1"/>
    </row>
    <row r="548" spans="1:18" ht="30" x14ac:dyDescent="0.25">
      <c r="A548" s="1" t="s">
        <v>73</v>
      </c>
      <c r="B548" s="1" t="s">
        <v>74</v>
      </c>
      <c r="C548" s="1" t="s">
        <v>75</v>
      </c>
      <c r="D548" s="1" t="s">
        <v>76</v>
      </c>
      <c r="E548" s="1" t="s">
        <v>59</v>
      </c>
      <c r="F548" s="1" t="s">
        <v>60</v>
      </c>
      <c r="G548" s="1" t="s">
        <v>24</v>
      </c>
      <c r="H548" s="1" t="s">
        <v>25</v>
      </c>
      <c r="I548" s="1" t="s">
        <v>77</v>
      </c>
      <c r="J548" s="1" t="s">
        <v>78</v>
      </c>
      <c r="K548" s="1" t="s">
        <v>28</v>
      </c>
      <c r="L548" s="1" t="s">
        <v>29</v>
      </c>
      <c r="M548" s="1" t="s">
        <v>30</v>
      </c>
      <c r="N548" s="1" t="s">
        <v>31</v>
      </c>
      <c r="O548" s="1">
        <v>2012</v>
      </c>
      <c r="P548" s="1">
        <v>131234816169</v>
      </c>
      <c r="Q548" s="1" t="s">
        <v>80</v>
      </c>
      <c r="R548" s="1"/>
    </row>
    <row r="549" spans="1:18" ht="30" x14ac:dyDescent="0.25">
      <c r="A549" s="1" t="s">
        <v>73</v>
      </c>
      <c r="B549" s="1" t="s">
        <v>74</v>
      </c>
      <c r="C549" s="1" t="s">
        <v>75</v>
      </c>
      <c r="D549" s="1" t="s">
        <v>76</v>
      </c>
      <c r="E549" s="1" t="s">
        <v>59</v>
      </c>
      <c r="F549" s="1" t="s">
        <v>60</v>
      </c>
      <c r="G549" s="1" t="s">
        <v>32</v>
      </c>
      <c r="H549" s="1" t="s">
        <v>33</v>
      </c>
      <c r="I549" s="1" t="s">
        <v>77</v>
      </c>
      <c r="J549" s="1" t="s">
        <v>78</v>
      </c>
      <c r="K549" s="1" t="s">
        <v>28</v>
      </c>
      <c r="L549" s="1" t="s">
        <v>29</v>
      </c>
      <c r="M549" s="1" t="s">
        <v>30</v>
      </c>
      <c r="N549" s="1" t="s">
        <v>31</v>
      </c>
      <c r="O549" s="1">
        <v>1988</v>
      </c>
      <c r="P549" s="1">
        <v>24005448000</v>
      </c>
      <c r="Q549" s="1"/>
      <c r="R549" s="1"/>
    </row>
    <row r="550" spans="1:18" ht="30" x14ac:dyDescent="0.25">
      <c r="A550" s="1" t="s">
        <v>73</v>
      </c>
      <c r="B550" s="1" t="s">
        <v>74</v>
      </c>
      <c r="C550" s="1" t="s">
        <v>75</v>
      </c>
      <c r="D550" s="1" t="s">
        <v>76</v>
      </c>
      <c r="E550" s="1" t="s">
        <v>59</v>
      </c>
      <c r="F550" s="1" t="s">
        <v>60</v>
      </c>
      <c r="G550" s="1" t="s">
        <v>32</v>
      </c>
      <c r="H550" s="1" t="s">
        <v>33</v>
      </c>
      <c r="I550" s="1" t="s">
        <v>77</v>
      </c>
      <c r="J550" s="1" t="s">
        <v>78</v>
      </c>
      <c r="K550" s="1" t="s">
        <v>28</v>
      </c>
      <c r="L550" s="1" t="s">
        <v>29</v>
      </c>
      <c r="M550" s="1" t="s">
        <v>30</v>
      </c>
      <c r="N550" s="1" t="s">
        <v>31</v>
      </c>
      <c r="O550" s="1">
        <v>1989</v>
      </c>
      <c r="P550" s="1">
        <v>24884826000</v>
      </c>
      <c r="Q550" s="1"/>
      <c r="R550" s="1"/>
    </row>
    <row r="551" spans="1:18" ht="30" x14ac:dyDescent="0.25">
      <c r="A551" s="1" t="s">
        <v>73</v>
      </c>
      <c r="B551" s="1" t="s">
        <v>74</v>
      </c>
      <c r="C551" s="1" t="s">
        <v>75</v>
      </c>
      <c r="D551" s="1" t="s">
        <v>76</v>
      </c>
      <c r="E551" s="1" t="s">
        <v>59</v>
      </c>
      <c r="F551" s="1" t="s">
        <v>60</v>
      </c>
      <c r="G551" s="1" t="s">
        <v>32</v>
      </c>
      <c r="H551" s="1" t="s">
        <v>33</v>
      </c>
      <c r="I551" s="1" t="s">
        <v>77</v>
      </c>
      <c r="J551" s="1" t="s">
        <v>78</v>
      </c>
      <c r="K551" s="1" t="s">
        <v>28</v>
      </c>
      <c r="L551" s="1" t="s">
        <v>29</v>
      </c>
      <c r="M551" s="1" t="s">
        <v>30</v>
      </c>
      <c r="N551" s="1" t="s">
        <v>31</v>
      </c>
      <c r="O551" s="1">
        <v>1990</v>
      </c>
      <c r="P551" s="1">
        <v>28995172000</v>
      </c>
      <c r="Q551" s="1"/>
      <c r="R551" s="1"/>
    </row>
    <row r="552" spans="1:18" ht="30" x14ac:dyDescent="0.25">
      <c r="A552" s="1" t="s">
        <v>73</v>
      </c>
      <c r="B552" s="1" t="s">
        <v>74</v>
      </c>
      <c r="C552" s="1" t="s">
        <v>75</v>
      </c>
      <c r="D552" s="1" t="s">
        <v>76</v>
      </c>
      <c r="E552" s="1" t="s">
        <v>59</v>
      </c>
      <c r="F552" s="1" t="s">
        <v>60</v>
      </c>
      <c r="G552" s="1" t="s">
        <v>32</v>
      </c>
      <c r="H552" s="1" t="s">
        <v>33</v>
      </c>
      <c r="I552" s="1" t="s">
        <v>77</v>
      </c>
      <c r="J552" s="1" t="s">
        <v>78</v>
      </c>
      <c r="K552" s="1" t="s">
        <v>28</v>
      </c>
      <c r="L552" s="1" t="s">
        <v>29</v>
      </c>
      <c r="M552" s="1" t="s">
        <v>30</v>
      </c>
      <c r="N552" s="1" t="s">
        <v>31</v>
      </c>
      <c r="O552" s="1">
        <v>1991</v>
      </c>
      <c r="P552" s="1">
        <v>33201389000</v>
      </c>
      <c r="Q552" s="1"/>
      <c r="R552" s="1"/>
    </row>
    <row r="553" spans="1:18" ht="30" x14ac:dyDescent="0.25">
      <c r="A553" s="1" t="s">
        <v>73</v>
      </c>
      <c r="B553" s="1" t="s">
        <v>74</v>
      </c>
      <c r="C553" s="1" t="s">
        <v>75</v>
      </c>
      <c r="D553" s="1" t="s">
        <v>76</v>
      </c>
      <c r="E553" s="1" t="s">
        <v>59</v>
      </c>
      <c r="F553" s="1" t="s">
        <v>60</v>
      </c>
      <c r="G553" s="1" t="s">
        <v>32</v>
      </c>
      <c r="H553" s="1" t="s">
        <v>33</v>
      </c>
      <c r="I553" s="1" t="s">
        <v>77</v>
      </c>
      <c r="J553" s="1" t="s">
        <v>78</v>
      </c>
      <c r="K553" s="1" t="s">
        <v>28</v>
      </c>
      <c r="L553" s="1" t="s">
        <v>29</v>
      </c>
      <c r="M553" s="1" t="s">
        <v>30</v>
      </c>
      <c r="N553" s="1" t="s">
        <v>31</v>
      </c>
      <c r="O553" s="1">
        <v>1992</v>
      </c>
      <c r="P553" s="1">
        <v>37799384000</v>
      </c>
      <c r="Q553" s="1"/>
      <c r="R553" s="1"/>
    </row>
    <row r="554" spans="1:18" ht="30" x14ac:dyDescent="0.25">
      <c r="A554" s="1" t="s">
        <v>73</v>
      </c>
      <c r="B554" s="1" t="s">
        <v>74</v>
      </c>
      <c r="C554" s="1" t="s">
        <v>75</v>
      </c>
      <c r="D554" s="1" t="s">
        <v>76</v>
      </c>
      <c r="E554" s="1" t="s">
        <v>59</v>
      </c>
      <c r="F554" s="1" t="s">
        <v>60</v>
      </c>
      <c r="G554" s="1" t="s">
        <v>32</v>
      </c>
      <c r="H554" s="1" t="s">
        <v>33</v>
      </c>
      <c r="I554" s="1" t="s">
        <v>77</v>
      </c>
      <c r="J554" s="1" t="s">
        <v>78</v>
      </c>
      <c r="K554" s="1" t="s">
        <v>28</v>
      </c>
      <c r="L554" s="1" t="s">
        <v>29</v>
      </c>
      <c r="M554" s="1" t="s">
        <v>30</v>
      </c>
      <c r="N554" s="1" t="s">
        <v>31</v>
      </c>
      <c r="O554" s="1">
        <v>1993</v>
      </c>
      <c r="P554" s="1">
        <v>37240823000</v>
      </c>
      <c r="Q554" s="1"/>
      <c r="R554" s="1"/>
    </row>
    <row r="555" spans="1:18" ht="30" x14ac:dyDescent="0.25">
      <c r="A555" s="1" t="s">
        <v>73</v>
      </c>
      <c r="B555" s="1" t="s">
        <v>74</v>
      </c>
      <c r="C555" s="1" t="s">
        <v>75</v>
      </c>
      <c r="D555" s="1" t="s">
        <v>76</v>
      </c>
      <c r="E555" s="1" t="s">
        <v>59</v>
      </c>
      <c r="F555" s="1" t="s">
        <v>60</v>
      </c>
      <c r="G555" s="1" t="s">
        <v>32</v>
      </c>
      <c r="H555" s="1" t="s">
        <v>33</v>
      </c>
      <c r="I555" s="1" t="s">
        <v>77</v>
      </c>
      <c r="J555" s="1" t="s">
        <v>78</v>
      </c>
      <c r="K555" s="1" t="s">
        <v>28</v>
      </c>
      <c r="L555" s="1" t="s">
        <v>29</v>
      </c>
      <c r="M555" s="1" t="s">
        <v>30</v>
      </c>
      <c r="N555" s="1" t="s">
        <v>31</v>
      </c>
      <c r="O555" s="1">
        <v>1994</v>
      </c>
      <c r="P555" s="1">
        <v>40315680000</v>
      </c>
      <c r="Q555" s="1"/>
      <c r="R555" s="1"/>
    </row>
    <row r="556" spans="1:18" ht="30" x14ac:dyDescent="0.25">
      <c r="A556" s="1" t="s">
        <v>73</v>
      </c>
      <c r="B556" s="1" t="s">
        <v>74</v>
      </c>
      <c r="C556" s="1" t="s">
        <v>75</v>
      </c>
      <c r="D556" s="1" t="s">
        <v>76</v>
      </c>
      <c r="E556" s="1" t="s">
        <v>59</v>
      </c>
      <c r="F556" s="1" t="s">
        <v>60</v>
      </c>
      <c r="G556" s="1" t="s">
        <v>32</v>
      </c>
      <c r="H556" s="1" t="s">
        <v>33</v>
      </c>
      <c r="I556" s="1" t="s">
        <v>77</v>
      </c>
      <c r="J556" s="1" t="s">
        <v>78</v>
      </c>
      <c r="K556" s="1" t="s">
        <v>28</v>
      </c>
      <c r="L556" s="1" t="s">
        <v>29</v>
      </c>
      <c r="M556" s="1" t="s">
        <v>30</v>
      </c>
      <c r="N556" s="1" t="s">
        <v>31</v>
      </c>
      <c r="O556" s="1">
        <v>1995</v>
      </c>
      <c r="P556" s="1">
        <v>43618110000</v>
      </c>
      <c r="Q556" s="1"/>
      <c r="R556" s="1"/>
    </row>
    <row r="557" spans="1:18" ht="30" x14ac:dyDescent="0.25">
      <c r="A557" s="1" t="s">
        <v>73</v>
      </c>
      <c r="B557" s="1" t="s">
        <v>74</v>
      </c>
      <c r="C557" s="1" t="s">
        <v>75</v>
      </c>
      <c r="D557" s="1" t="s">
        <v>76</v>
      </c>
      <c r="E557" s="1" t="s">
        <v>59</v>
      </c>
      <c r="F557" s="1" t="s">
        <v>60</v>
      </c>
      <c r="G557" s="1" t="s">
        <v>32</v>
      </c>
      <c r="H557" s="1" t="s">
        <v>33</v>
      </c>
      <c r="I557" s="1" t="s">
        <v>77</v>
      </c>
      <c r="J557" s="1" t="s">
        <v>78</v>
      </c>
      <c r="K557" s="1" t="s">
        <v>28</v>
      </c>
      <c r="L557" s="1" t="s">
        <v>29</v>
      </c>
      <c r="M557" s="1" t="s">
        <v>30</v>
      </c>
      <c r="N557" s="1" t="s">
        <v>31</v>
      </c>
      <c r="O557" s="1">
        <v>1996</v>
      </c>
      <c r="P557" s="1">
        <v>44127200000</v>
      </c>
      <c r="Q557" s="1"/>
      <c r="R557" s="1"/>
    </row>
    <row r="558" spans="1:18" ht="30" x14ac:dyDescent="0.25">
      <c r="A558" s="1" t="s">
        <v>73</v>
      </c>
      <c r="B558" s="1" t="s">
        <v>74</v>
      </c>
      <c r="C558" s="1" t="s">
        <v>75</v>
      </c>
      <c r="D558" s="1" t="s">
        <v>76</v>
      </c>
      <c r="E558" s="1" t="s">
        <v>59</v>
      </c>
      <c r="F558" s="1" t="s">
        <v>60</v>
      </c>
      <c r="G558" s="1" t="s">
        <v>32</v>
      </c>
      <c r="H558" s="1" t="s">
        <v>33</v>
      </c>
      <c r="I558" s="1" t="s">
        <v>77</v>
      </c>
      <c r="J558" s="1" t="s">
        <v>78</v>
      </c>
      <c r="K558" s="1" t="s">
        <v>28</v>
      </c>
      <c r="L558" s="1" t="s">
        <v>29</v>
      </c>
      <c r="M558" s="1" t="s">
        <v>30</v>
      </c>
      <c r="N558" s="1" t="s">
        <v>31</v>
      </c>
      <c r="O558" s="1">
        <v>1997</v>
      </c>
      <c r="P558" s="1">
        <v>44314450000</v>
      </c>
      <c r="Q558" s="1"/>
      <c r="R558" s="1"/>
    </row>
    <row r="559" spans="1:18" ht="30" x14ac:dyDescent="0.25">
      <c r="A559" s="1" t="s">
        <v>73</v>
      </c>
      <c r="B559" s="1" t="s">
        <v>74</v>
      </c>
      <c r="C559" s="1" t="s">
        <v>75</v>
      </c>
      <c r="D559" s="1" t="s">
        <v>76</v>
      </c>
      <c r="E559" s="1" t="s">
        <v>59</v>
      </c>
      <c r="F559" s="1" t="s">
        <v>60</v>
      </c>
      <c r="G559" s="1" t="s">
        <v>32</v>
      </c>
      <c r="H559" s="1" t="s">
        <v>33</v>
      </c>
      <c r="I559" s="1" t="s">
        <v>77</v>
      </c>
      <c r="J559" s="1" t="s">
        <v>78</v>
      </c>
      <c r="K559" s="1" t="s">
        <v>28</v>
      </c>
      <c r="L559" s="1" t="s">
        <v>29</v>
      </c>
      <c r="M559" s="1" t="s">
        <v>30</v>
      </c>
      <c r="N559" s="1" t="s">
        <v>31</v>
      </c>
      <c r="O559" s="1">
        <v>1998</v>
      </c>
      <c r="P559" s="1">
        <v>46252430000</v>
      </c>
      <c r="Q559" s="1"/>
      <c r="R559" s="1"/>
    </row>
    <row r="560" spans="1:18" ht="30" x14ac:dyDescent="0.25">
      <c r="A560" s="1" t="s">
        <v>73</v>
      </c>
      <c r="B560" s="1" t="s">
        <v>74</v>
      </c>
      <c r="C560" s="1" t="s">
        <v>75</v>
      </c>
      <c r="D560" s="1" t="s">
        <v>76</v>
      </c>
      <c r="E560" s="1" t="s">
        <v>59</v>
      </c>
      <c r="F560" s="1" t="s">
        <v>60</v>
      </c>
      <c r="G560" s="1" t="s">
        <v>32</v>
      </c>
      <c r="H560" s="1" t="s">
        <v>33</v>
      </c>
      <c r="I560" s="1" t="s">
        <v>77</v>
      </c>
      <c r="J560" s="1" t="s">
        <v>78</v>
      </c>
      <c r="K560" s="1" t="s">
        <v>28</v>
      </c>
      <c r="L560" s="1" t="s">
        <v>29</v>
      </c>
      <c r="M560" s="1" t="s">
        <v>30</v>
      </c>
      <c r="N560" s="1" t="s">
        <v>31</v>
      </c>
      <c r="O560" s="1">
        <v>1999</v>
      </c>
      <c r="P560" s="1">
        <v>48120640000</v>
      </c>
      <c r="Q560" s="1"/>
      <c r="R560" s="1"/>
    </row>
    <row r="561" spans="1:18" ht="30" x14ac:dyDescent="0.25">
      <c r="A561" s="1" t="s">
        <v>73</v>
      </c>
      <c r="B561" s="1" t="s">
        <v>74</v>
      </c>
      <c r="C561" s="1" t="s">
        <v>75</v>
      </c>
      <c r="D561" s="1" t="s">
        <v>76</v>
      </c>
      <c r="E561" s="1" t="s">
        <v>59</v>
      </c>
      <c r="F561" s="1" t="s">
        <v>60</v>
      </c>
      <c r="G561" s="1" t="s">
        <v>32</v>
      </c>
      <c r="H561" s="1" t="s">
        <v>33</v>
      </c>
      <c r="I561" s="1" t="s">
        <v>77</v>
      </c>
      <c r="J561" s="1" t="s">
        <v>78</v>
      </c>
      <c r="K561" s="1" t="s">
        <v>28</v>
      </c>
      <c r="L561" s="1" t="s">
        <v>29</v>
      </c>
      <c r="M561" s="1" t="s">
        <v>30</v>
      </c>
      <c r="N561" s="1" t="s">
        <v>31</v>
      </c>
      <c r="O561" s="1">
        <v>2000</v>
      </c>
      <c r="P561" s="1">
        <v>51824212272</v>
      </c>
      <c r="Q561" s="1"/>
      <c r="R561" s="1"/>
    </row>
    <row r="562" spans="1:18" ht="30" x14ac:dyDescent="0.25">
      <c r="A562" s="1" t="s">
        <v>73</v>
      </c>
      <c r="B562" s="1" t="s">
        <v>74</v>
      </c>
      <c r="C562" s="1" t="s">
        <v>75</v>
      </c>
      <c r="D562" s="1" t="s">
        <v>76</v>
      </c>
      <c r="E562" s="1" t="s">
        <v>59</v>
      </c>
      <c r="F562" s="1" t="s">
        <v>60</v>
      </c>
      <c r="G562" s="1" t="s">
        <v>32</v>
      </c>
      <c r="H562" s="1" t="s">
        <v>33</v>
      </c>
      <c r="I562" s="1" t="s">
        <v>77</v>
      </c>
      <c r="J562" s="1" t="s">
        <v>78</v>
      </c>
      <c r="K562" s="1" t="s">
        <v>28</v>
      </c>
      <c r="L562" s="1" t="s">
        <v>29</v>
      </c>
      <c r="M562" s="1" t="s">
        <v>30</v>
      </c>
      <c r="N562" s="1" t="s">
        <v>31</v>
      </c>
      <c r="O562" s="1">
        <v>2001</v>
      </c>
      <c r="P562" s="1">
        <v>52158817371</v>
      </c>
      <c r="Q562" s="1"/>
      <c r="R562" s="1"/>
    </row>
    <row r="563" spans="1:18" ht="30" x14ac:dyDescent="0.25">
      <c r="A563" s="1" t="s">
        <v>73</v>
      </c>
      <c r="B563" s="1" t="s">
        <v>74</v>
      </c>
      <c r="C563" s="1" t="s">
        <v>75</v>
      </c>
      <c r="D563" s="1" t="s">
        <v>76</v>
      </c>
      <c r="E563" s="1" t="s">
        <v>59</v>
      </c>
      <c r="F563" s="1" t="s">
        <v>60</v>
      </c>
      <c r="G563" s="1" t="s">
        <v>32</v>
      </c>
      <c r="H563" s="1" t="s">
        <v>33</v>
      </c>
      <c r="I563" s="1" t="s">
        <v>77</v>
      </c>
      <c r="J563" s="1" t="s">
        <v>78</v>
      </c>
      <c r="K563" s="1" t="s">
        <v>28</v>
      </c>
      <c r="L563" s="1" t="s">
        <v>29</v>
      </c>
      <c r="M563" s="1" t="s">
        <v>30</v>
      </c>
      <c r="N563" s="1" t="s">
        <v>31</v>
      </c>
      <c r="O563" s="1">
        <v>2002</v>
      </c>
      <c r="P563" s="1">
        <v>56212884100</v>
      </c>
      <c r="Q563" s="1"/>
      <c r="R563" s="1"/>
    </row>
    <row r="564" spans="1:18" ht="30" x14ac:dyDescent="0.25">
      <c r="A564" s="1" t="s">
        <v>73</v>
      </c>
      <c r="B564" s="1" t="s">
        <v>74</v>
      </c>
      <c r="C564" s="1" t="s">
        <v>75</v>
      </c>
      <c r="D564" s="1" t="s">
        <v>76</v>
      </c>
      <c r="E564" s="1" t="s">
        <v>59</v>
      </c>
      <c r="F564" s="1" t="s">
        <v>60</v>
      </c>
      <c r="G564" s="1" t="s">
        <v>32</v>
      </c>
      <c r="H564" s="1" t="s">
        <v>33</v>
      </c>
      <c r="I564" s="1" t="s">
        <v>77</v>
      </c>
      <c r="J564" s="1" t="s">
        <v>78</v>
      </c>
      <c r="K564" s="1" t="s">
        <v>28</v>
      </c>
      <c r="L564" s="1" t="s">
        <v>29</v>
      </c>
      <c r="M564" s="1" t="s">
        <v>30</v>
      </c>
      <c r="N564" s="1" t="s">
        <v>31</v>
      </c>
      <c r="O564" s="1">
        <v>2003</v>
      </c>
      <c r="P564" s="1">
        <v>69664464343</v>
      </c>
      <c r="Q564" s="1"/>
      <c r="R564" s="1"/>
    </row>
    <row r="565" spans="1:18" ht="30" x14ac:dyDescent="0.25">
      <c r="A565" s="1" t="s">
        <v>73</v>
      </c>
      <c r="B565" s="1" t="s">
        <v>74</v>
      </c>
      <c r="C565" s="1" t="s">
        <v>75</v>
      </c>
      <c r="D565" s="1" t="s">
        <v>76</v>
      </c>
      <c r="E565" s="1" t="s">
        <v>59</v>
      </c>
      <c r="F565" s="1" t="s">
        <v>60</v>
      </c>
      <c r="G565" s="1" t="s">
        <v>32</v>
      </c>
      <c r="H565" s="1" t="s">
        <v>33</v>
      </c>
      <c r="I565" s="1" t="s">
        <v>77</v>
      </c>
      <c r="J565" s="1" t="s">
        <v>78</v>
      </c>
      <c r="K565" s="1" t="s">
        <v>28</v>
      </c>
      <c r="L565" s="1" t="s">
        <v>29</v>
      </c>
      <c r="M565" s="1" t="s">
        <v>30</v>
      </c>
      <c r="N565" s="1" t="s">
        <v>31</v>
      </c>
      <c r="O565" s="1">
        <v>2004</v>
      </c>
      <c r="P565" s="1">
        <v>78709473344</v>
      </c>
      <c r="Q565" s="1"/>
      <c r="R565" s="1"/>
    </row>
    <row r="566" spans="1:18" ht="30" x14ac:dyDescent="0.25">
      <c r="A566" s="1" t="s">
        <v>73</v>
      </c>
      <c r="B566" s="1" t="s">
        <v>74</v>
      </c>
      <c r="C566" s="1" t="s">
        <v>75</v>
      </c>
      <c r="D566" s="1" t="s">
        <v>76</v>
      </c>
      <c r="E566" s="1" t="s">
        <v>59</v>
      </c>
      <c r="F566" s="1" t="s">
        <v>60</v>
      </c>
      <c r="G566" s="1" t="s">
        <v>32</v>
      </c>
      <c r="H566" s="1" t="s">
        <v>33</v>
      </c>
      <c r="I566" s="1" t="s">
        <v>77</v>
      </c>
      <c r="J566" s="1" t="s">
        <v>78</v>
      </c>
      <c r="K566" s="1" t="s">
        <v>28</v>
      </c>
      <c r="L566" s="1" t="s">
        <v>29</v>
      </c>
      <c r="M566" s="1" t="s">
        <v>30</v>
      </c>
      <c r="N566" s="1" t="s">
        <v>31</v>
      </c>
      <c r="O566" s="1">
        <v>2005</v>
      </c>
      <c r="P566" s="1">
        <v>83590145749</v>
      </c>
      <c r="Q566" s="1"/>
      <c r="R566" s="1"/>
    </row>
    <row r="567" spans="1:18" ht="30" x14ac:dyDescent="0.25">
      <c r="A567" s="1" t="s">
        <v>73</v>
      </c>
      <c r="B567" s="1" t="s">
        <v>74</v>
      </c>
      <c r="C567" s="1" t="s">
        <v>75</v>
      </c>
      <c r="D567" s="1" t="s">
        <v>76</v>
      </c>
      <c r="E567" s="1" t="s">
        <v>59</v>
      </c>
      <c r="F567" s="1" t="s">
        <v>60</v>
      </c>
      <c r="G567" s="1" t="s">
        <v>32</v>
      </c>
      <c r="H567" s="1" t="s">
        <v>33</v>
      </c>
      <c r="I567" s="1" t="s">
        <v>77</v>
      </c>
      <c r="J567" s="1" t="s">
        <v>78</v>
      </c>
      <c r="K567" s="1" t="s">
        <v>28</v>
      </c>
      <c r="L567" s="1" t="s">
        <v>29</v>
      </c>
      <c r="M567" s="1" t="s">
        <v>30</v>
      </c>
      <c r="N567" s="1" t="s">
        <v>31</v>
      </c>
      <c r="O567" s="1">
        <v>2006</v>
      </c>
      <c r="P567" s="1">
        <v>86007993567</v>
      </c>
      <c r="Q567" s="1"/>
      <c r="R567" s="1"/>
    </row>
    <row r="568" spans="1:18" ht="30" x14ac:dyDescent="0.25">
      <c r="A568" s="1" t="s">
        <v>73</v>
      </c>
      <c r="B568" s="1" t="s">
        <v>74</v>
      </c>
      <c r="C568" s="1" t="s">
        <v>75</v>
      </c>
      <c r="D568" s="1" t="s">
        <v>76</v>
      </c>
      <c r="E568" s="1" t="s">
        <v>59</v>
      </c>
      <c r="F568" s="1" t="s">
        <v>60</v>
      </c>
      <c r="G568" s="1" t="s">
        <v>32</v>
      </c>
      <c r="H568" s="1" t="s">
        <v>33</v>
      </c>
      <c r="I568" s="1" t="s">
        <v>77</v>
      </c>
      <c r="J568" s="1" t="s">
        <v>78</v>
      </c>
      <c r="K568" s="1" t="s">
        <v>28</v>
      </c>
      <c r="L568" s="1" t="s">
        <v>29</v>
      </c>
      <c r="M568" s="1" t="s">
        <v>30</v>
      </c>
      <c r="N568" s="1" t="s">
        <v>31</v>
      </c>
      <c r="O568" s="1">
        <v>2007</v>
      </c>
      <c r="P568" s="1">
        <v>97393327475</v>
      </c>
      <c r="Q568" s="1"/>
      <c r="R568" s="1"/>
    </row>
    <row r="569" spans="1:18" ht="30" x14ac:dyDescent="0.25">
      <c r="A569" s="1" t="s">
        <v>73</v>
      </c>
      <c r="B569" s="1" t="s">
        <v>74</v>
      </c>
      <c r="C569" s="1" t="s">
        <v>75</v>
      </c>
      <c r="D569" s="1" t="s">
        <v>76</v>
      </c>
      <c r="E569" s="1" t="s">
        <v>59</v>
      </c>
      <c r="F569" s="1" t="s">
        <v>60</v>
      </c>
      <c r="G569" s="1" t="s">
        <v>32</v>
      </c>
      <c r="H569" s="1" t="s">
        <v>33</v>
      </c>
      <c r="I569" s="1" t="s">
        <v>77</v>
      </c>
      <c r="J569" s="1" t="s">
        <v>78</v>
      </c>
      <c r="K569" s="1" t="s">
        <v>28</v>
      </c>
      <c r="L569" s="1" t="s">
        <v>29</v>
      </c>
      <c r="M569" s="1" t="s">
        <v>30</v>
      </c>
      <c r="N569" s="1" t="s">
        <v>31</v>
      </c>
      <c r="O569" s="1">
        <v>2008</v>
      </c>
      <c r="P569" s="1">
        <v>111272883876</v>
      </c>
      <c r="Q569" s="1"/>
      <c r="R569" s="1"/>
    </row>
    <row r="570" spans="1:18" ht="30" x14ac:dyDescent="0.25">
      <c r="A570" s="1" t="s">
        <v>73</v>
      </c>
      <c r="B570" s="1" t="s">
        <v>74</v>
      </c>
      <c r="C570" s="1" t="s">
        <v>75</v>
      </c>
      <c r="D570" s="1" t="s">
        <v>76</v>
      </c>
      <c r="E570" s="1" t="s">
        <v>59</v>
      </c>
      <c r="F570" s="1" t="s">
        <v>60</v>
      </c>
      <c r="G570" s="1" t="s">
        <v>32</v>
      </c>
      <c r="H570" s="1" t="s">
        <v>33</v>
      </c>
      <c r="I570" s="1" t="s">
        <v>77</v>
      </c>
      <c r="J570" s="1" t="s">
        <v>78</v>
      </c>
      <c r="K570" s="1" t="s">
        <v>28</v>
      </c>
      <c r="L570" s="1" t="s">
        <v>29</v>
      </c>
      <c r="M570" s="1" t="s">
        <v>30</v>
      </c>
      <c r="N570" s="1" t="s">
        <v>31</v>
      </c>
      <c r="O570" s="1">
        <v>2009</v>
      </c>
      <c r="P570" s="1">
        <v>107521676254</v>
      </c>
      <c r="Q570" s="1"/>
      <c r="R570" s="1"/>
    </row>
    <row r="571" spans="1:18" ht="30" x14ac:dyDescent="0.25">
      <c r="A571" s="1" t="s">
        <v>73</v>
      </c>
      <c r="B571" s="1" t="s">
        <v>74</v>
      </c>
      <c r="C571" s="1" t="s">
        <v>75</v>
      </c>
      <c r="D571" s="1" t="s">
        <v>76</v>
      </c>
      <c r="E571" s="1" t="s">
        <v>59</v>
      </c>
      <c r="F571" s="1" t="s">
        <v>60</v>
      </c>
      <c r="G571" s="1" t="s">
        <v>32</v>
      </c>
      <c r="H571" s="1" t="s">
        <v>33</v>
      </c>
      <c r="I571" s="1" t="s">
        <v>77</v>
      </c>
      <c r="J571" s="1" t="s">
        <v>78</v>
      </c>
      <c r="K571" s="1" t="s">
        <v>28</v>
      </c>
      <c r="L571" s="1" t="s">
        <v>29</v>
      </c>
      <c r="M571" s="1" t="s">
        <v>30</v>
      </c>
      <c r="N571" s="1" t="s">
        <v>31</v>
      </c>
      <c r="O571" s="1">
        <v>2010</v>
      </c>
      <c r="P571" s="1">
        <v>105509696773</v>
      </c>
      <c r="Q571" s="1"/>
      <c r="R571" s="1"/>
    </row>
    <row r="572" spans="1:18" ht="30" x14ac:dyDescent="0.25">
      <c r="A572" s="1" t="s">
        <v>73</v>
      </c>
      <c r="B572" s="1" t="s">
        <v>74</v>
      </c>
      <c r="C572" s="1" t="s">
        <v>75</v>
      </c>
      <c r="D572" s="1" t="s">
        <v>76</v>
      </c>
      <c r="E572" s="1" t="s">
        <v>59</v>
      </c>
      <c r="F572" s="1" t="s">
        <v>60</v>
      </c>
      <c r="G572" s="1" t="s">
        <v>32</v>
      </c>
      <c r="H572" s="1" t="s">
        <v>33</v>
      </c>
      <c r="I572" s="1" t="s">
        <v>77</v>
      </c>
      <c r="J572" s="1" t="s">
        <v>78</v>
      </c>
      <c r="K572" s="1" t="s">
        <v>28</v>
      </c>
      <c r="L572" s="1" t="s">
        <v>29</v>
      </c>
      <c r="M572" s="1" t="s">
        <v>30</v>
      </c>
      <c r="N572" s="1" t="s">
        <v>31</v>
      </c>
      <c r="O572" s="1">
        <v>2011</v>
      </c>
      <c r="P572" s="1">
        <v>120896554552</v>
      </c>
      <c r="Q572" s="1"/>
      <c r="R572" s="1"/>
    </row>
    <row r="573" spans="1:18" ht="30" x14ac:dyDescent="0.25">
      <c r="A573" s="1" t="s">
        <v>73</v>
      </c>
      <c r="B573" s="1" t="s">
        <v>74</v>
      </c>
      <c r="C573" s="1" t="s">
        <v>75</v>
      </c>
      <c r="D573" s="1" t="s">
        <v>76</v>
      </c>
      <c r="E573" s="1" t="s">
        <v>59</v>
      </c>
      <c r="F573" s="1" t="s">
        <v>60</v>
      </c>
      <c r="G573" s="1" t="s">
        <v>32</v>
      </c>
      <c r="H573" s="1" t="s">
        <v>33</v>
      </c>
      <c r="I573" s="1" t="s">
        <v>77</v>
      </c>
      <c r="J573" s="1" t="s">
        <v>78</v>
      </c>
      <c r="K573" s="1" t="s">
        <v>28</v>
      </c>
      <c r="L573" s="1" t="s">
        <v>29</v>
      </c>
      <c r="M573" s="1" t="s">
        <v>30</v>
      </c>
      <c r="N573" s="1" t="s">
        <v>31</v>
      </c>
      <c r="O573" s="1">
        <v>2012</v>
      </c>
      <c r="P573" s="1">
        <v>119247880847</v>
      </c>
      <c r="Q573" s="1" t="s">
        <v>80</v>
      </c>
      <c r="R573" s="1"/>
    </row>
    <row r="574" spans="1:18" ht="30" x14ac:dyDescent="0.25">
      <c r="A574" s="1" t="s">
        <v>73</v>
      </c>
      <c r="B574" s="1" t="s">
        <v>74</v>
      </c>
      <c r="C574" s="1" t="s">
        <v>75</v>
      </c>
      <c r="D574" s="1" t="s">
        <v>76</v>
      </c>
      <c r="E574" s="1" t="s">
        <v>61</v>
      </c>
      <c r="F574" s="1" t="s">
        <v>62</v>
      </c>
      <c r="G574" s="1" t="s">
        <v>24</v>
      </c>
      <c r="H574" s="1" t="s">
        <v>25</v>
      </c>
      <c r="I574" s="1" t="s">
        <v>77</v>
      </c>
      <c r="J574" s="1" t="s">
        <v>78</v>
      </c>
      <c r="K574" s="1" t="s">
        <v>28</v>
      </c>
      <c r="L574" s="1" t="s">
        <v>29</v>
      </c>
      <c r="M574" s="1" t="s">
        <v>30</v>
      </c>
      <c r="N574" s="1" t="s">
        <v>31</v>
      </c>
      <c r="O574" s="1">
        <v>1988</v>
      </c>
      <c r="P574" s="1">
        <v>2479373000</v>
      </c>
      <c r="Q574" s="1"/>
      <c r="R574" s="1"/>
    </row>
    <row r="575" spans="1:18" ht="30" x14ac:dyDescent="0.25">
      <c r="A575" s="1" t="s">
        <v>73</v>
      </c>
      <c r="B575" s="1" t="s">
        <v>74</v>
      </c>
      <c r="C575" s="1" t="s">
        <v>75</v>
      </c>
      <c r="D575" s="1" t="s">
        <v>76</v>
      </c>
      <c r="E575" s="1" t="s">
        <v>61</v>
      </c>
      <c r="F575" s="1" t="s">
        <v>62</v>
      </c>
      <c r="G575" s="1" t="s">
        <v>24</v>
      </c>
      <c r="H575" s="1" t="s">
        <v>25</v>
      </c>
      <c r="I575" s="1" t="s">
        <v>77</v>
      </c>
      <c r="J575" s="1" t="s">
        <v>78</v>
      </c>
      <c r="K575" s="1" t="s">
        <v>28</v>
      </c>
      <c r="L575" s="1" t="s">
        <v>29</v>
      </c>
      <c r="M575" s="1" t="s">
        <v>30</v>
      </c>
      <c r="N575" s="1" t="s">
        <v>31</v>
      </c>
      <c r="O575" s="1">
        <v>1989</v>
      </c>
      <c r="P575" s="1">
        <v>2342456000</v>
      </c>
      <c r="Q575" s="1"/>
      <c r="R575" s="1"/>
    </row>
    <row r="576" spans="1:18" ht="30" x14ac:dyDescent="0.25">
      <c r="A576" s="1" t="s">
        <v>73</v>
      </c>
      <c r="B576" s="1" t="s">
        <v>74</v>
      </c>
      <c r="C576" s="1" t="s">
        <v>75</v>
      </c>
      <c r="D576" s="1" t="s">
        <v>76</v>
      </c>
      <c r="E576" s="1" t="s">
        <v>61</v>
      </c>
      <c r="F576" s="1" t="s">
        <v>62</v>
      </c>
      <c r="G576" s="1" t="s">
        <v>24</v>
      </c>
      <c r="H576" s="1" t="s">
        <v>25</v>
      </c>
      <c r="I576" s="1" t="s">
        <v>77</v>
      </c>
      <c r="J576" s="1" t="s">
        <v>78</v>
      </c>
      <c r="K576" s="1" t="s">
        <v>28</v>
      </c>
      <c r="L576" s="1" t="s">
        <v>29</v>
      </c>
      <c r="M576" s="1" t="s">
        <v>30</v>
      </c>
      <c r="N576" s="1" t="s">
        <v>31</v>
      </c>
      <c r="O576" s="1">
        <v>1990</v>
      </c>
      <c r="P576" s="1">
        <v>2415123000</v>
      </c>
      <c r="Q576" s="1"/>
      <c r="R576" s="1"/>
    </row>
    <row r="577" spans="1:18" ht="30" x14ac:dyDescent="0.25">
      <c r="A577" s="1" t="s">
        <v>73</v>
      </c>
      <c r="B577" s="1" t="s">
        <v>74</v>
      </c>
      <c r="C577" s="1" t="s">
        <v>75</v>
      </c>
      <c r="D577" s="1" t="s">
        <v>76</v>
      </c>
      <c r="E577" s="1" t="s">
        <v>61</v>
      </c>
      <c r="F577" s="1" t="s">
        <v>62</v>
      </c>
      <c r="G577" s="1" t="s">
        <v>24</v>
      </c>
      <c r="H577" s="1" t="s">
        <v>25</v>
      </c>
      <c r="I577" s="1" t="s">
        <v>77</v>
      </c>
      <c r="J577" s="1" t="s">
        <v>78</v>
      </c>
      <c r="K577" s="1" t="s">
        <v>28</v>
      </c>
      <c r="L577" s="1" t="s">
        <v>29</v>
      </c>
      <c r="M577" s="1" t="s">
        <v>30</v>
      </c>
      <c r="N577" s="1" t="s">
        <v>31</v>
      </c>
      <c r="O577" s="1">
        <v>1991</v>
      </c>
      <c r="P577" s="1">
        <v>2509251000</v>
      </c>
      <c r="Q577" s="1"/>
      <c r="R577" s="1"/>
    </row>
    <row r="578" spans="1:18" ht="30" x14ac:dyDescent="0.25">
      <c r="A578" s="1" t="s">
        <v>73</v>
      </c>
      <c r="B578" s="1" t="s">
        <v>74</v>
      </c>
      <c r="C578" s="1" t="s">
        <v>75</v>
      </c>
      <c r="D578" s="1" t="s">
        <v>76</v>
      </c>
      <c r="E578" s="1" t="s">
        <v>61</v>
      </c>
      <c r="F578" s="1" t="s">
        <v>62</v>
      </c>
      <c r="G578" s="1" t="s">
        <v>24</v>
      </c>
      <c r="H578" s="1" t="s">
        <v>25</v>
      </c>
      <c r="I578" s="1" t="s">
        <v>77</v>
      </c>
      <c r="J578" s="1" t="s">
        <v>78</v>
      </c>
      <c r="K578" s="1" t="s">
        <v>28</v>
      </c>
      <c r="L578" s="1" t="s">
        <v>29</v>
      </c>
      <c r="M578" s="1" t="s">
        <v>30</v>
      </c>
      <c r="N578" s="1" t="s">
        <v>31</v>
      </c>
      <c r="O578" s="1">
        <v>1992</v>
      </c>
      <c r="P578" s="1">
        <v>2581370000</v>
      </c>
      <c r="Q578" s="1"/>
      <c r="R578" s="1"/>
    </row>
    <row r="579" spans="1:18" ht="30" x14ac:dyDescent="0.25">
      <c r="A579" s="1" t="s">
        <v>73</v>
      </c>
      <c r="B579" s="1" t="s">
        <v>74</v>
      </c>
      <c r="C579" s="1" t="s">
        <v>75</v>
      </c>
      <c r="D579" s="1" t="s">
        <v>76</v>
      </c>
      <c r="E579" s="1" t="s">
        <v>61</v>
      </c>
      <c r="F579" s="1" t="s">
        <v>62</v>
      </c>
      <c r="G579" s="1" t="s">
        <v>24</v>
      </c>
      <c r="H579" s="1" t="s">
        <v>25</v>
      </c>
      <c r="I579" s="1" t="s">
        <v>77</v>
      </c>
      <c r="J579" s="1" t="s">
        <v>78</v>
      </c>
      <c r="K579" s="1" t="s">
        <v>28</v>
      </c>
      <c r="L579" s="1" t="s">
        <v>29</v>
      </c>
      <c r="M579" s="1" t="s">
        <v>30</v>
      </c>
      <c r="N579" s="1" t="s">
        <v>31</v>
      </c>
      <c r="O579" s="1">
        <v>1993</v>
      </c>
      <c r="P579" s="1">
        <v>2803008000</v>
      </c>
      <c r="Q579" s="1"/>
      <c r="R579" s="1"/>
    </row>
    <row r="580" spans="1:18" ht="30" x14ac:dyDescent="0.25">
      <c r="A580" s="1" t="s">
        <v>73</v>
      </c>
      <c r="B580" s="1" t="s">
        <v>74</v>
      </c>
      <c r="C580" s="1" t="s">
        <v>75</v>
      </c>
      <c r="D580" s="1" t="s">
        <v>76</v>
      </c>
      <c r="E580" s="1" t="s">
        <v>61</v>
      </c>
      <c r="F580" s="1" t="s">
        <v>62</v>
      </c>
      <c r="G580" s="1" t="s">
        <v>24</v>
      </c>
      <c r="H580" s="1" t="s">
        <v>25</v>
      </c>
      <c r="I580" s="1" t="s">
        <v>77</v>
      </c>
      <c r="J580" s="1" t="s">
        <v>78</v>
      </c>
      <c r="K580" s="1" t="s">
        <v>28</v>
      </c>
      <c r="L580" s="1" t="s">
        <v>29</v>
      </c>
      <c r="M580" s="1" t="s">
        <v>30</v>
      </c>
      <c r="N580" s="1" t="s">
        <v>31</v>
      </c>
      <c r="O580" s="1">
        <v>1994</v>
      </c>
      <c r="P580" s="1">
        <v>3611900000</v>
      </c>
      <c r="Q580" s="1"/>
      <c r="R580" s="1"/>
    </row>
    <row r="581" spans="1:18" ht="30" x14ac:dyDescent="0.25">
      <c r="A581" s="1" t="s">
        <v>73</v>
      </c>
      <c r="B581" s="1" t="s">
        <v>74</v>
      </c>
      <c r="C581" s="1" t="s">
        <v>75</v>
      </c>
      <c r="D581" s="1" t="s">
        <v>76</v>
      </c>
      <c r="E581" s="1" t="s">
        <v>61</v>
      </c>
      <c r="F581" s="1" t="s">
        <v>62</v>
      </c>
      <c r="G581" s="1" t="s">
        <v>24</v>
      </c>
      <c r="H581" s="1" t="s">
        <v>25</v>
      </c>
      <c r="I581" s="1" t="s">
        <v>77</v>
      </c>
      <c r="J581" s="1" t="s">
        <v>78</v>
      </c>
      <c r="K581" s="1" t="s">
        <v>28</v>
      </c>
      <c r="L581" s="1" t="s">
        <v>29</v>
      </c>
      <c r="M581" s="1" t="s">
        <v>30</v>
      </c>
      <c r="N581" s="1" t="s">
        <v>31</v>
      </c>
      <c r="O581" s="1">
        <v>1995</v>
      </c>
      <c r="P581" s="1">
        <v>4401425000</v>
      </c>
      <c r="Q581" s="1"/>
      <c r="R581" s="1"/>
    </row>
    <row r="582" spans="1:18" ht="30" x14ac:dyDescent="0.25">
      <c r="A582" s="1" t="s">
        <v>73</v>
      </c>
      <c r="B582" s="1" t="s">
        <v>74</v>
      </c>
      <c r="C582" s="1" t="s">
        <v>75</v>
      </c>
      <c r="D582" s="1" t="s">
        <v>76</v>
      </c>
      <c r="E582" s="1" t="s">
        <v>61</v>
      </c>
      <c r="F582" s="1" t="s">
        <v>62</v>
      </c>
      <c r="G582" s="1" t="s">
        <v>24</v>
      </c>
      <c r="H582" s="1" t="s">
        <v>25</v>
      </c>
      <c r="I582" s="1" t="s">
        <v>77</v>
      </c>
      <c r="J582" s="1" t="s">
        <v>78</v>
      </c>
      <c r="K582" s="1" t="s">
        <v>28</v>
      </c>
      <c r="L582" s="1" t="s">
        <v>29</v>
      </c>
      <c r="M582" s="1" t="s">
        <v>30</v>
      </c>
      <c r="N582" s="1" t="s">
        <v>31</v>
      </c>
      <c r="O582" s="1">
        <v>1996</v>
      </c>
      <c r="P582" s="1">
        <v>4575586000</v>
      </c>
      <c r="Q582" s="1"/>
      <c r="R582" s="1"/>
    </row>
    <row r="583" spans="1:18" ht="30" x14ac:dyDescent="0.25">
      <c r="A583" s="1" t="s">
        <v>73</v>
      </c>
      <c r="B583" s="1" t="s">
        <v>74</v>
      </c>
      <c r="C583" s="1" t="s">
        <v>75</v>
      </c>
      <c r="D583" s="1" t="s">
        <v>76</v>
      </c>
      <c r="E583" s="1" t="s">
        <v>61</v>
      </c>
      <c r="F583" s="1" t="s">
        <v>62</v>
      </c>
      <c r="G583" s="1" t="s">
        <v>24</v>
      </c>
      <c r="H583" s="1" t="s">
        <v>25</v>
      </c>
      <c r="I583" s="1" t="s">
        <v>77</v>
      </c>
      <c r="J583" s="1" t="s">
        <v>78</v>
      </c>
      <c r="K583" s="1" t="s">
        <v>28</v>
      </c>
      <c r="L583" s="1" t="s">
        <v>29</v>
      </c>
      <c r="M583" s="1" t="s">
        <v>30</v>
      </c>
      <c r="N583" s="1" t="s">
        <v>31</v>
      </c>
      <c r="O583" s="1">
        <v>1997</v>
      </c>
      <c r="P583" s="1">
        <v>4179839000</v>
      </c>
      <c r="Q583" s="1"/>
      <c r="R583" s="1"/>
    </row>
    <row r="584" spans="1:18" ht="30" x14ac:dyDescent="0.25">
      <c r="A584" s="1" t="s">
        <v>73</v>
      </c>
      <c r="B584" s="1" t="s">
        <v>74</v>
      </c>
      <c r="C584" s="1" t="s">
        <v>75</v>
      </c>
      <c r="D584" s="1" t="s">
        <v>76</v>
      </c>
      <c r="E584" s="1" t="s">
        <v>61</v>
      </c>
      <c r="F584" s="1" t="s">
        <v>62</v>
      </c>
      <c r="G584" s="1" t="s">
        <v>24</v>
      </c>
      <c r="H584" s="1" t="s">
        <v>25</v>
      </c>
      <c r="I584" s="1" t="s">
        <v>77</v>
      </c>
      <c r="J584" s="1" t="s">
        <v>78</v>
      </c>
      <c r="K584" s="1" t="s">
        <v>28</v>
      </c>
      <c r="L584" s="1" t="s">
        <v>29</v>
      </c>
      <c r="M584" s="1" t="s">
        <v>30</v>
      </c>
      <c r="N584" s="1" t="s">
        <v>31</v>
      </c>
      <c r="O584" s="1">
        <v>1998</v>
      </c>
      <c r="P584" s="1">
        <v>3661715510</v>
      </c>
      <c r="Q584" s="1"/>
      <c r="R584" s="1"/>
    </row>
    <row r="585" spans="1:18" ht="30" x14ac:dyDescent="0.25">
      <c r="A585" s="1" t="s">
        <v>73</v>
      </c>
      <c r="B585" s="1" t="s">
        <v>74</v>
      </c>
      <c r="C585" s="1" t="s">
        <v>75</v>
      </c>
      <c r="D585" s="1" t="s">
        <v>76</v>
      </c>
      <c r="E585" s="1" t="s">
        <v>61</v>
      </c>
      <c r="F585" s="1" t="s">
        <v>62</v>
      </c>
      <c r="G585" s="1" t="s">
        <v>24</v>
      </c>
      <c r="H585" s="1" t="s">
        <v>25</v>
      </c>
      <c r="I585" s="1" t="s">
        <v>77</v>
      </c>
      <c r="J585" s="1" t="s">
        <v>78</v>
      </c>
      <c r="K585" s="1" t="s">
        <v>28</v>
      </c>
      <c r="L585" s="1" t="s">
        <v>29</v>
      </c>
      <c r="M585" s="1" t="s">
        <v>30</v>
      </c>
      <c r="N585" s="1" t="s">
        <v>31</v>
      </c>
      <c r="O585" s="1">
        <v>1999</v>
      </c>
      <c r="P585" s="1">
        <v>4283423564</v>
      </c>
      <c r="Q585" s="1"/>
      <c r="R585" s="1"/>
    </row>
    <row r="586" spans="1:18" ht="30" x14ac:dyDescent="0.25">
      <c r="A586" s="1" t="s">
        <v>73</v>
      </c>
      <c r="B586" s="1" t="s">
        <v>74</v>
      </c>
      <c r="C586" s="1" t="s">
        <v>75</v>
      </c>
      <c r="D586" s="1" t="s">
        <v>76</v>
      </c>
      <c r="E586" s="1" t="s">
        <v>61</v>
      </c>
      <c r="F586" s="1" t="s">
        <v>62</v>
      </c>
      <c r="G586" s="1" t="s">
        <v>24</v>
      </c>
      <c r="H586" s="1" t="s">
        <v>25</v>
      </c>
      <c r="I586" s="1" t="s">
        <v>77</v>
      </c>
      <c r="J586" s="1" t="s">
        <v>78</v>
      </c>
      <c r="K586" s="1" t="s">
        <v>28</v>
      </c>
      <c r="L586" s="1" t="s">
        <v>29</v>
      </c>
      <c r="M586" s="1" t="s">
        <v>30</v>
      </c>
      <c r="N586" s="1" t="s">
        <v>31</v>
      </c>
      <c r="O586" s="1">
        <v>2000</v>
      </c>
      <c r="P586" s="1">
        <v>4327283467</v>
      </c>
      <c r="Q586" s="1"/>
      <c r="R586" s="1"/>
    </row>
    <row r="587" spans="1:18" ht="30" x14ac:dyDescent="0.25">
      <c r="A587" s="1" t="s">
        <v>73</v>
      </c>
      <c r="B587" s="1" t="s">
        <v>74</v>
      </c>
      <c r="C587" s="1" t="s">
        <v>75</v>
      </c>
      <c r="D587" s="1" t="s">
        <v>76</v>
      </c>
      <c r="E587" s="1" t="s">
        <v>61</v>
      </c>
      <c r="F587" s="1" t="s">
        <v>62</v>
      </c>
      <c r="G587" s="1" t="s">
        <v>24</v>
      </c>
      <c r="H587" s="1" t="s">
        <v>25</v>
      </c>
      <c r="I587" s="1" t="s">
        <v>77</v>
      </c>
      <c r="J587" s="1" t="s">
        <v>78</v>
      </c>
      <c r="K587" s="1" t="s">
        <v>28</v>
      </c>
      <c r="L587" s="1" t="s">
        <v>29</v>
      </c>
      <c r="M587" s="1" t="s">
        <v>30</v>
      </c>
      <c r="N587" s="1" t="s">
        <v>31</v>
      </c>
      <c r="O587" s="1">
        <v>2001</v>
      </c>
      <c r="P587" s="1">
        <v>4374146087</v>
      </c>
      <c r="Q587" s="1"/>
      <c r="R587" s="1"/>
    </row>
    <row r="588" spans="1:18" ht="30" x14ac:dyDescent="0.25">
      <c r="A588" s="1" t="s">
        <v>73</v>
      </c>
      <c r="B588" s="1" t="s">
        <v>74</v>
      </c>
      <c r="C588" s="1" t="s">
        <v>75</v>
      </c>
      <c r="D588" s="1" t="s">
        <v>76</v>
      </c>
      <c r="E588" s="1" t="s">
        <v>61</v>
      </c>
      <c r="F588" s="1" t="s">
        <v>62</v>
      </c>
      <c r="G588" s="1" t="s">
        <v>24</v>
      </c>
      <c r="H588" s="1" t="s">
        <v>25</v>
      </c>
      <c r="I588" s="1" t="s">
        <v>77</v>
      </c>
      <c r="J588" s="1" t="s">
        <v>78</v>
      </c>
      <c r="K588" s="1" t="s">
        <v>28</v>
      </c>
      <c r="L588" s="1" t="s">
        <v>29</v>
      </c>
      <c r="M588" s="1" t="s">
        <v>30</v>
      </c>
      <c r="N588" s="1" t="s">
        <v>31</v>
      </c>
      <c r="O588" s="1">
        <v>2002</v>
      </c>
      <c r="P588" s="1">
        <v>5350593611</v>
      </c>
      <c r="Q588" s="1"/>
      <c r="R588" s="1"/>
    </row>
    <row r="589" spans="1:18" ht="30" x14ac:dyDescent="0.25">
      <c r="A589" s="1" t="s">
        <v>73</v>
      </c>
      <c r="B589" s="1" t="s">
        <v>74</v>
      </c>
      <c r="C589" s="1" t="s">
        <v>75</v>
      </c>
      <c r="D589" s="1" t="s">
        <v>76</v>
      </c>
      <c r="E589" s="1" t="s">
        <v>61</v>
      </c>
      <c r="F589" s="1" t="s">
        <v>62</v>
      </c>
      <c r="G589" s="1" t="s">
        <v>24</v>
      </c>
      <c r="H589" s="1" t="s">
        <v>25</v>
      </c>
      <c r="I589" s="1" t="s">
        <v>77</v>
      </c>
      <c r="J589" s="1" t="s">
        <v>78</v>
      </c>
      <c r="K589" s="1" t="s">
        <v>28</v>
      </c>
      <c r="L589" s="1" t="s">
        <v>29</v>
      </c>
      <c r="M589" s="1" t="s">
        <v>30</v>
      </c>
      <c r="N589" s="1" t="s">
        <v>31</v>
      </c>
      <c r="O589" s="1">
        <v>2003</v>
      </c>
      <c r="P589" s="1">
        <v>6824806922</v>
      </c>
      <c r="Q589" s="1"/>
      <c r="R589" s="1"/>
    </row>
    <row r="590" spans="1:18" ht="30" x14ac:dyDescent="0.25">
      <c r="A590" s="1" t="s">
        <v>73</v>
      </c>
      <c r="B590" s="1" t="s">
        <v>74</v>
      </c>
      <c r="C590" s="1" t="s">
        <v>75</v>
      </c>
      <c r="D590" s="1" t="s">
        <v>76</v>
      </c>
      <c r="E590" s="1" t="s">
        <v>61</v>
      </c>
      <c r="F590" s="1" t="s">
        <v>62</v>
      </c>
      <c r="G590" s="1" t="s">
        <v>24</v>
      </c>
      <c r="H590" s="1" t="s">
        <v>25</v>
      </c>
      <c r="I590" s="1" t="s">
        <v>77</v>
      </c>
      <c r="J590" s="1" t="s">
        <v>78</v>
      </c>
      <c r="K590" s="1" t="s">
        <v>28</v>
      </c>
      <c r="L590" s="1" t="s">
        <v>29</v>
      </c>
      <c r="M590" s="1" t="s">
        <v>30</v>
      </c>
      <c r="N590" s="1" t="s">
        <v>31</v>
      </c>
      <c r="O590" s="1">
        <v>2004</v>
      </c>
      <c r="P590" s="1">
        <v>8067979956</v>
      </c>
      <c r="Q590" s="1"/>
      <c r="R590" s="1"/>
    </row>
    <row r="591" spans="1:18" ht="30" x14ac:dyDescent="0.25">
      <c r="A591" s="1" t="s">
        <v>73</v>
      </c>
      <c r="B591" s="1" t="s">
        <v>74</v>
      </c>
      <c r="C591" s="1" t="s">
        <v>75</v>
      </c>
      <c r="D591" s="1" t="s">
        <v>76</v>
      </c>
      <c r="E591" s="1" t="s">
        <v>61</v>
      </c>
      <c r="F591" s="1" t="s">
        <v>62</v>
      </c>
      <c r="G591" s="1" t="s">
        <v>24</v>
      </c>
      <c r="H591" s="1" t="s">
        <v>25</v>
      </c>
      <c r="I591" s="1" t="s">
        <v>77</v>
      </c>
      <c r="J591" s="1" t="s">
        <v>78</v>
      </c>
      <c r="K591" s="1" t="s">
        <v>28</v>
      </c>
      <c r="L591" s="1" t="s">
        <v>29</v>
      </c>
      <c r="M591" s="1" t="s">
        <v>30</v>
      </c>
      <c r="N591" s="1" t="s">
        <v>31</v>
      </c>
      <c r="O591" s="1">
        <v>2005</v>
      </c>
      <c r="P591" s="1">
        <v>8580058723</v>
      </c>
      <c r="Q591" s="1"/>
      <c r="R591" s="1"/>
    </row>
    <row r="592" spans="1:18" ht="30" x14ac:dyDescent="0.25">
      <c r="A592" s="1" t="s">
        <v>73</v>
      </c>
      <c r="B592" s="1" t="s">
        <v>74</v>
      </c>
      <c r="C592" s="1" t="s">
        <v>75</v>
      </c>
      <c r="D592" s="1" t="s">
        <v>76</v>
      </c>
      <c r="E592" s="1" t="s">
        <v>61</v>
      </c>
      <c r="F592" s="1" t="s">
        <v>62</v>
      </c>
      <c r="G592" s="1" t="s">
        <v>24</v>
      </c>
      <c r="H592" s="1" t="s">
        <v>25</v>
      </c>
      <c r="I592" s="1" t="s">
        <v>77</v>
      </c>
      <c r="J592" s="1" t="s">
        <v>78</v>
      </c>
      <c r="K592" s="1" t="s">
        <v>28</v>
      </c>
      <c r="L592" s="1" t="s">
        <v>29</v>
      </c>
      <c r="M592" s="1" t="s">
        <v>30</v>
      </c>
      <c r="N592" s="1" t="s">
        <v>31</v>
      </c>
      <c r="O592" s="1">
        <v>2006</v>
      </c>
      <c r="P592" s="1">
        <v>8024979572</v>
      </c>
      <c r="Q592" s="1"/>
      <c r="R592" s="1"/>
    </row>
    <row r="593" spans="1:18" ht="30" x14ac:dyDescent="0.25">
      <c r="A593" s="1" t="s">
        <v>73</v>
      </c>
      <c r="B593" s="1" t="s">
        <v>74</v>
      </c>
      <c r="C593" s="1" t="s">
        <v>75</v>
      </c>
      <c r="D593" s="1" t="s">
        <v>76</v>
      </c>
      <c r="E593" s="1" t="s">
        <v>61</v>
      </c>
      <c r="F593" s="1" t="s">
        <v>62</v>
      </c>
      <c r="G593" s="1" t="s">
        <v>24</v>
      </c>
      <c r="H593" s="1" t="s">
        <v>25</v>
      </c>
      <c r="I593" s="1" t="s">
        <v>77</v>
      </c>
      <c r="J593" s="1" t="s">
        <v>78</v>
      </c>
      <c r="K593" s="1" t="s">
        <v>28</v>
      </c>
      <c r="L593" s="1" t="s">
        <v>29</v>
      </c>
      <c r="M593" s="1" t="s">
        <v>30</v>
      </c>
      <c r="N593" s="1" t="s">
        <v>31</v>
      </c>
      <c r="O593" s="1">
        <v>2007</v>
      </c>
      <c r="P593" s="1">
        <v>9346062264</v>
      </c>
      <c r="Q593" s="1"/>
      <c r="R593" s="1"/>
    </row>
    <row r="594" spans="1:18" ht="30" x14ac:dyDescent="0.25">
      <c r="A594" s="1" t="s">
        <v>73</v>
      </c>
      <c r="B594" s="1" t="s">
        <v>74</v>
      </c>
      <c r="C594" s="1" t="s">
        <v>75</v>
      </c>
      <c r="D594" s="1" t="s">
        <v>76</v>
      </c>
      <c r="E594" s="1" t="s">
        <v>61</v>
      </c>
      <c r="F594" s="1" t="s">
        <v>62</v>
      </c>
      <c r="G594" s="1" t="s">
        <v>24</v>
      </c>
      <c r="H594" s="1" t="s">
        <v>25</v>
      </c>
      <c r="I594" s="1" t="s">
        <v>77</v>
      </c>
      <c r="J594" s="1" t="s">
        <v>78</v>
      </c>
      <c r="K594" s="1" t="s">
        <v>28</v>
      </c>
      <c r="L594" s="1" t="s">
        <v>29</v>
      </c>
      <c r="M594" s="1" t="s">
        <v>30</v>
      </c>
      <c r="N594" s="1" t="s">
        <v>31</v>
      </c>
      <c r="O594" s="1">
        <v>2008</v>
      </c>
      <c r="P594" s="1">
        <v>9185860987</v>
      </c>
      <c r="Q594" s="1"/>
      <c r="R594" s="1"/>
    </row>
    <row r="595" spans="1:18" ht="30" x14ac:dyDescent="0.25">
      <c r="A595" s="1" t="s">
        <v>73</v>
      </c>
      <c r="B595" s="1" t="s">
        <v>74</v>
      </c>
      <c r="C595" s="1" t="s">
        <v>75</v>
      </c>
      <c r="D595" s="1" t="s">
        <v>76</v>
      </c>
      <c r="E595" s="1" t="s">
        <v>61</v>
      </c>
      <c r="F595" s="1" t="s">
        <v>62</v>
      </c>
      <c r="G595" s="1" t="s">
        <v>24</v>
      </c>
      <c r="H595" s="1" t="s">
        <v>25</v>
      </c>
      <c r="I595" s="1" t="s">
        <v>77</v>
      </c>
      <c r="J595" s="1" t="s">
        <v>78</v>
      </c>
      <c r="K595" s="1" t="s">
        <v>28</v>
      </c>
      <c r="L595" s="1" t="s">
        <v>29</v>
      </c>
      <c r="M595" s="1" t="s">
        <v>30</v>
      </c>
      <c r="N595" s="1" t="s">
        <v>31</v>
      </c>
      <c r="O595" s="1">
        <v>2009</v>
      </c>
      <c r="P595" s="1">
        <v>8023572642</v>
      </c>
      <c r="Q595" s="1"/>
      <c r="R595" s="1"/>
    </row>
    <row r="596" spans="1:18" ht="30" x14ac:dyDescent="0.25">
      <c r="A596" s="1" t="s">
        <v>73</v>
      </c>
      <c r="B596" s="1" t="s">
        <v>74</v>
      </c>
      <c r="C596" s="1" t="s">
        <v>75</v>
      </c>
      <c r="D596" s="1" t="s">
        <v>76</v>
      </c>
      <c r="E596" s="1" t="s">
        <v>61</v>
      </c>
      <c r="F596" s="1" t="s">
        <v>62</v>
      </c>
      <c r="G596" s="1" t="s">
        <v>24</v>
      </c>
      <c r="H596" s="1" t="s">
        <v>25</v>
      </c>
      <c r="I596" s="1" t="s">
        <v>77</v>
      </c>
      <c r="J596" s="1" t="s">
        <v>78</v>
      </c>
      <c r="K596" s="1" t="s">
        <v>28</v>
      </c>
      <c r="L596" s="1" t="s">
        <v>29</v>
      </c>
      <c r="M596" s="1" t="s">
        <v>30</v>
      </c>
      <c r="N596" s="1" t="s">
        <v>31</v>
      </c>
      <c r="O596" s="1">
        <v>2010</v>
      </c>
      <c r="P596" s="1">
        <v>8900629221</v>
      </c>
      <c r="Q596" s="1"/>
      <c r="R596" s="1"/>
    </row>
    <row r="597" spans="1:18" ht="30" x14ac:dyDescent="0.25">
      <c r="A597" s="1" t="s">
        <v>73</v>
      </c>
      <c r="B597" s="1" t="s">
        <v>74</v>
      </c>
      <c r="C597" s="1" t="s">
        <v>75</v>
      </c>
      <c r="D597" s="1" t="s">
        <v>76</v>
      </c>
      <c r="E597" s="1" t="s">
        <v>61</v>
      </c>
      <c r="F597" s="1" t="s">
        <v>62</v>
      </c>
      <c r="G597" s="1" t="s">
        <v>24</v>
      </c>
      <c r="H597" s="1" t="s">
        <v>25</v>
      </c>
      <c r="I597" s="1" t="s">
        <v>77</v>
      </c>
      <c r="J597" s="1" t="s">
        <v>78</v>
      </c>
      <c r="K597" s="1" t="s">
        <v>28</v>
      </c>
      <c r="L597" s="1" t="s">
        <v>29</v>
      </c>
      <c r="M597" s="1" t="s">
        <v>30</v>
      </c>
      <c r="N597" s="1" t="s">
        <v>31</v>
      </c>
      <c r="O597" s="1">
        <v>2011</v>
      </c>
      <c r="P597" s="1">
        <v>9976695502</v>
      </c>
      <c r="Q597" s="1"/>
      <c r="R597" s="1"/>
    </row>
    <row r="598" spans="1:18" ht="30" x14ac:dyDescent="0.25">
      <c r="A598" s="1" t="s">
        <v>73</v>
      </c>
      <c r="B598" s="1" t="s">
        <v>74</v>
      </c>
      <c r="C598" s="1" t="s">
        <v>75</v>
      </c>
      <c r="D598" s="1" t="s">
        <v>76</v>
      </c>
      <c r="E598" s="1" t="s">
        <v>61</v>
      </c>
      <c r="F598" s="1" t="s">
        <v>62</v>
      </c>
      <c r="G598" s="1" t="s">
        <v>24</v>
      </c>
      <c r="H598" s="1" t="s">
        <v>25</v>
      </c>
      <c r="I598" s="1" t="s">
        <v>77</v>
      </c>
      <c r="J598" s="1" t="s">
        <v>78</v>
      </c>
      <c r="K598" s="1" t="s">
        <v>28</v>
      </c>
      <c r="L598" s="1" t="s">
        <v>29</v>
      </c>
      <c r="M598" s="1" t="s">
        <v>30</v>
      </c>
      <c r="N598" s="1" t="s">
        <v>31</v>
      </c>
      <c r="O598" s="1">
        <v>2012</v>
      </c>
      <c r="P598" s="1">
        <v>9874391698</v>
      </c>
      <c r="Q598" s="1" t="s">
        <v>80</v>
      </c>
      <c r="R598" s="1"/>
    </row>
    <row r="599" spans="1:18" ht="30" x14ac:dyDescent="0.25">
      <c r="A599" s="1" t="s">
        <v>73</v>
      </c>
      <c r="B599" s="1" t="s">
        <v>74</v>
      </c>
      <c r="C599" s="1" t="s">
        <v>75</v>
      </c>
      <c r="D599" s="1" t="s">
        <v>76</v>
      </c>
      <c r="E599" s="1" t="s">
        <v>61</v>
      </c>
      <c r="F599" s="1" t="s">
        <v>62</v>
      </c>
      <c r="G599" s="1" t="s">
        <v>32</v>
      </c>
      <c r="H599" s="1" t="s">
        <v>33</v>
      </c>
      <c r="I599" s="1" t="s">
        <v>77</v>
      </c>
      <c r="J599" s="1" t="s">
        <v>78</v>
      </c>
      <c r="K599" s="1" t="s">
        <v>28</v>
      </c>
      <c r="L599" s="1" t="s">
        <v>29</v>
      </c>
      <c r="M599" s="1" t="s">
        <v>30</v>
      </c>
      <c r="N599" s="1" t="s">
        <v>31</v>
      </c>
      <c r="O599" s="1">
        <v>1988</v>
      </c>
      <c r="P599" s="1">
        <v>3015348000</v>
      </c>
      <c r="Q599" s="1"/>
      <c r="R599" s="1"/>
    </row>
    <row r="600" spans="1:18" ht="30" x14ac:dyDescent="0.25">
      <c r="A600" s="1" t="s">
        <v>73</v>
      </c>
      <c r="B600" s="1" t="s">
        <v>74</v>
      </c>
      <c r="C600" s="1" t="s">
        <v>75</v>
      </c>
      <c r="D600" s="1" t="s">
        <v>76</v>
      </c>
      <c r="E600" s="1" t="s">
        <v>61</v>
      </c>
      <c r="F600" s="1" t="s">
        <v>62</v>
      </c>
      <c r="G600" s="1" t="s">
        <v>32</v>
      </c>
      <c r="H600" s="1" t="s">
        <v>33</v>
      </c>
      <c r="I600" s="1" t="s">
        <v>77</v>
      </c>
      <c r="J600" s="1" t="s">
        <v>78</v>
      </c>
      <c r="K600" s="1" t="s">
        <v>28</v>
      </c>
      <c r="L600" s="1" t="s">
        <v>29</v>
      </c>
      <c r="M600" s="1" t="s">
        <v>30</v>
      </c>
      <c r="N600" s="1" t="s">
        <v>31</v>
      </c>
      <c r="O600" s="1">
        <v>1989</v>
      </c>
      <c r="P600" s="1">
        <v>3078297000</v>
      </c>
      <c r="Q600" s="1"/>
      <c r="R600" s="1"/>
    </row>
    <row r="601" spans="1:18" ht="30" x14ac:dyDescent="0.25">
      <c r="A601" s="1" t="s">
        <v>73</v>
      </c>
      <c r="B601" s="1" t="s">
        <v>74</v>
      </c>
      <c r="C601" s="1" t="s">
        <v>75</v>
      </c>
      <c r="D601" s="1" t="s">
        <v>76</v>
      </c>
      <c r="E601" s="1" t="s">
        <v>61</v>
      </c>
      <c r="F601" s="1" t="s">
        <v>62</v>
      </c>
      <c r="G601" s="1" t="s">
        <v>32</v>
      </c>
      <c r="H601" s="1" t="s">
        <v>33</v>
      </c>
      <c r="I601" s="1" t="s">
        <v>77</v>
      </c>
      <c r="J601" s="1" t="s">
        <v>78</v>
      </c>
      <c r="K601" s="1" t="s">
        <v>28</v>
      </c>
      <c r="L601" s="1" t="s">
        <v>29</v>
      </c>
      <c r="M601" s="1" t="s">
        <v>30</v>
      </c>
      <c r="N601" s="1" t="s">
        <v>31</v>
      </c>
      <c r="O601" s="1">
        <v>1990</v>
      </c>
      <c r="P601" s="1">
        <v>3251257000</v>
      </c>
      <c r="Q601" s="1"/>
      <c r="R601" s="1"/>
    </row>
    <row r="602" spans="1:18" ht="30" x14ac:dyDescent="0.25">
      <c r="A602" s="1" t="s">
        <v>73</v>
      </c>
      <c r="B602" s="1" t="s">
        <v>74</v>
      </c>
      <c r="C602" s="1" t="s">
        <v>75</v>
      </c>
      <c r="D602" s="1" t="s">
        <v>76</v>
      </c>
      <c r="E602" s="1" t="s">
        <v>61</v>
      </c>
      <c r="F602" s="1" t="s">
        <v>62</v>
      </c>
      <c r="G602" s="1" t="s">
        <v>32</v>
      </c>
      <c r="H602" s="1" t="s">
        <v>33</v>
      </c>
      <c r="I602" s="1" t="s">
        <v>77</v>
      </c>
      <c r="J602" s="1" t="s">
        <v>78</v>
      </c>
      <c r="K602" s="1" t="s">
        <v>28</v>
      </c>
      <c r="L602" s="1" t="s">
        <v>29</v>
      </c>
      <c r="M602" s="1" t="s">
        <v>30</v>
      </c>
      <c r="N602" s="1" t="s">
        <v>31</v>
      </c>
      <c r="O602" s="1">
        <v>1991</v>
      </c>
      <c r="P602" s="1">
        <v>3350732000</v>
      </c>
      <c r="Q602" s="1"/>
      <c r="R602" s="1"/>
    </row>
    <row r="603" spans="1:18" ht="30" x14ac:dyDescent="0.25">
      <c r="A603" s="1" t="s">
        <v>73</v>
      </c>
      <c r="B603" s="1" t="s">
        <v>74</v>
      </c>
      <c r="C603" s="1" t="s">
        <v>75</v>
      </c>
      <c r="D603" s="1" t="s">
        <v>76</v>
      </c>
      <c r="E603" s="1" t="s">
        <v>61</v>
      </c>
      <c r="F603" s="1" t="s">
        <v>62</v>
      </c>
      <c r="G603" s="1" t="s">
        <v>32</v>
      </c>
      <c r="H603" s="1" t="s">
        <v>33</v>
      </c>
      <c r="I603" s="1" t="s">
        <v>77</v>
      </c>
      <c r="J603" s="1" t="s">
        <v>78</v>
      </c>
      <c r="K603" s="1" t="s">
        <v>28</v>
      </c>
      <c r="L603" s="1" t="s">
        <v>29</v>
      </c>
      <c r="M603" s="1" t="s">
        <v>30</v>
      </c>
      <c r="N603" s="1" t="s">
        <v>31</v>
      </c>
      <c r="O603" s="1">
        <v>1992</v>
      </c>
      <c r="P603" s="1">
        <v>3508816000</v>
      </c>
      <c r="Q603" s="1"/>
      <c r="R603" s="1"/>
    </row>
    <row r="604" spans="1:18" ht="30" x14ac:dyDescent="0.25">
      <c r="A604" s="1" t="s">
        <v>73</v>
      </c>
      <c r="B604" s="1" t="s">
        <v>74</v>
      </c>
      <c r="C604" s="1" t="s">
        <v>75</v>
      </c>
      <c r="D604" s="1" t="s">
        <v>76</v>
      </c>
      <c r="E604" s="1" t="s">
        <v>61</v>
      </c>
      <c r="F604" s="1" t="s">
        <v>62</v>
      </c>
      <c r="G604" s="1" t="s">
        <v>32</v>
      </c>
      <c r="H604" s="1" t="s">
        <v>33</v>
      </c>
      <c r="I604" s="1" t="s">
        <v>77</v>
      </c>
      <c r="J604" s="1" t="s">
        <v>78</v>
      </c>
      <c r="K604" s="1" t="s">
        <v>28</v>
      </c>
      <c r="L604" s="1" t="s">
        <v>29</v>
      </c>
      <c r="M604" s="1" t="s">
        <v>30</v>
      </c>
      <c r="N604" s="1" t="s">
        <v>31</v>
      </c>
      <c r="O604" s="1">
        <v>1993</v>
      </c>
      <c r="P604" s="1">
        <v>3445167000</v>
      </c>
      <c r="Q604" s="1"/>
      <c r="R604" s="1"/>
    </row>
    <row r="605" spans="1:18" ht="30" x14ac:dyDescent="0.25">
      <c r="A605" s="1" t="s">
        <v>73</v>
      </c>
      <c r="B605" s="1" t="s">
        <v>74</v>
      </c>
      <c r="C605" s="1" t="s">
        <v>75</v>
      </c>
      <c r="D605" s="1" t="s">
        <v>76</v>
      </c>
      <c r="E605" s="1" t="s">
        <v>61</v>
      </c>
      <c r="F605" s="1" t="s">
        <v>62</v>
      </c>
      <c r="G605" s="1" t="s">
        <v>32</v>
      </c>
      <c r="H605" s="1" t="s">
        <v>33</v>
      </c>
      <c r="I605" s="1" t="s">
        <v>77</v>
      </c>
      <c r="J605" s="1" t="s">
        <v>78</v>
      </c>
      <c r="K605" s="1" t="s">
        <v>28</v>
      </c>
      <c r="L605" s="1" t="s">
        <v>29</v>
      </c>
      <c r="M605" s="1" t="s">
        <v>30</v>
      </c>
      <c r="N605" s="1" t="s">
        <v>31</v>
      </c>
      <c r="O605" s="1">
        <v>1994</v>
      </c>
      <c r="P605" s="1">
        <v>3921433000</v>
      </c>
      <c r="Q605" s="1"/>
      <c r="R605" s="1"/>
    </row>
    <row r="606" spans="1:18" ht="30" x14ac:dyDescent="0.25">
      <c r="A606" s="1" t="s">
        <v>73</v>
      </c>
      <c r="B606" s="1" t="s">
        <v>74</v>
      </c>
      <c r="C606" s="1" t="s">
        <v>75</v>
      </c>
      <c r="D606" s="1" t="s">
        <v>76</v>
      </c>
      <c r="E606" s="1" t="s">
        <v>61</v>
      </c>
      <c r="F606" s="1" t="s">
        <v>62</v>
      </c>
      <c r="G606" s="1" t="s">
        <v>32</v>
      </c>
      <c r="H606" s="1" t="s">
        <v>33</v>
      </c>
      <c r="I606" s="1" t="s">
        <v>77</v>
      </c>
      <c r="J606" s="1" t="s">
        <v>78</v>
      </c>
      <c r="K606" s="1" t="s">
        <v>28</v>
      </c>
      <c r="L606" s="1" t="s">
        <v>29</v>
      </c>
      <c r="M606" s="1" t="s">
        <v>30</v>
      </c>
      <c r="N606" s="1" t="s">
        <v>31</v>
      </c>
      <c r="O606" s="1">
        <v>1995</v>
      </c>
      <c r="P606" s="1">
        <v>4570690000</v>
      </c>
      <c r="Q606" s="1"/>
      <c r="R606" s="1"/>
    </row>
    <row r="607" spans="1:18" ht="30" x14ac:dyDescent="0.25">
      <c r="A607" s="1" t="s">
        <v>73</v>
      </c>
      <c r="B607" s="1" t="s">
        <v>74</v>
      </c>
      <c r="C607" s="1" t="s">
        <v>75</v>
      </c>
      <c r="D607" s="1" t="s">
        <v>76</v>
      </c>
      <c r="E607" s="1" t="s">
        <v>61</v>
      </c>
      <c r="F607" s="1" t="s">
        <v>62</v>
      </c>
      <c r="G607" s="1" t="s">
        <v>32</v>
      </c>
      <c r="H607" s="1" t="s">
        <v>33</v>
      </c>
      <c r="I607" s="1" t="s">
        <v>77</v>
      </c>
      <c r="J607" s="1" t="s">
        <v>78</v>
      </c>
      <c r="K607" s="1" t="s">
        <v>28</v>
      </c>
      <c r="L607" s="1" t="s">
        <v>29</v>
      </c>
      <c r="M607" s="1" t="s">
        <v>30</v>
      </c>
      <c r="N607" s="1" t="s">
        <v>31</v>
      </c>
      <c r="O607" s="1">
        <v>1996</v>
      </c>
      <c r="P607" s="1">
        <v>4759279000</v>
      </c>
      <c r="Q607" s="1"/>
      <c r="R607" s="1"/>
    </row>
    <row r="608" spans="1:18" ht="30" x14ac:dyDescent="0.25">
      <c r="A608" s="1" t="s">
        <v>73</v>
      </c>
      <c r="B608" s="1" t="s">
        <v>74</v>
      </c>
      <c r="C608" s="1" t="s">
        <v>75</v>
      </c>
      <c r="D608" s="1" t="s">
        <v>76</v>
      </c>
      <c r="E608" s="1" t="s">
        <v>61</v>
      </c>
      <c r="F608" s="1" t="s">
        <v>62</v>
      </c>
      <c r="G608" s="1" t="s">
        <v>32</v>
      </c>
      <c r="H608" s="1" t="s">
        <v>33</v>
      </c>
      <c r="I608" s="1" t="s">
        <v>77</v>
      </c>
      <c r="J608" s="1" t="s">
        <v>78</v>
      </c>
      <c r="K608" s="1" t="s">
        <v>28</v>
      </c>
      <c r="L608" s="1" t="s">
        <v>29</v>
      </c>
      <c r="M608" s="1" t="s">
        <v>30</v>
      </c>
      <c r="N608" s="1" t="s">
        <v>31</v>
      </c>
      <c r="O608" s="1">
        <v>1997</v>
      </c>
      <c r="P608" s="1">
        <v>4762857000</v>
      </c>
      <c r="Q608" s="1"/>
      <c r="R608" s="1"/>
    </row>
    <row r="609" spans="1:18" ht="30" x14ac:dyDescent="0.25">
      <c r="A609" s="1" t="s">
        <v>73</v>
      </c>
      <c r="B609" s="1" t="s">
        <v>74</v>
      </c>
      <c r="C609" s="1" t="s">
        <v>75</v>
      </c>
      <c r="D609" s="1" t="s">
        <v>76</v>
      </c>
      <c r="E609" s="1" t="s">
        <v>61</v>
      </c>
      <c r="F609" s="1" t="s">
        <v>62</v>
      </c>
      <c r="G609" s="1" t="s">
        <v>32</v>
      </c>
      <c r="H609" s="1" t="s">
        <v>33</v>
      </c>
      <c r="I609" s="1" t="s">
        <v>77</v>
      </c>
      <c r="J609" s="1" t="s">
        <v>78</v>
      </c>
      <c r="K609" s="1" t="s">
        <v>28</v>
      </c>
      <c r="L609" s="1" t="s">
        <v>29</v>
      </c>
      <c r="M609" s="1" t="s">
        <v>30</v>
      </c>
      <c r="N609" s="1" t="s">
        <v>31</v>
      </c>
      <c r="O609" s="1">
        <v>1998</v>
      </c>
      <c r="P609" s="1">
        <v>4390204738</v>
      </c>
      <c r="Q609" s="1"/>
      <c r="R609" s="1"/>
    </row>
    <row r="610" spans="1:18" ht="30" x14ac:dyDescent="0.25">
      <c r="A610" s="1" t="s">
        <v>73</v>
      </c>
      <c r="B610" s="1" t="s">
        <v>74</v>
      </c>
      <c r="C610" s="1" t="s">
        <v>75</v>
      </c>
      <c r="D610" s="1" t="s">
        <v>76</v>
      </c>
      <c r="E610" s="1" t="s">
        <v>61</v>
      </c>
      <c r="F610" s="1" t="s">
        <v>62</v>
      </c>
      <c r="G610" s="1" t="s">
        <v>32</v>
      </c>
      <c r="H610" s="1" t="s">
        <v>33</v>
      </c>
      <c r="I610" s="1" t="s">
        <v>77</v>
      </c>
      <c r="J610" s="1" t="s">
        <v>78</v>
      </c>
      <c r="K610" s="1" t="s">
        <v>28</v>
      </c>
      <c r="L610" s="1" t="s">
        <v>29</v>
      </c>
      <c r="M610" s="1" t="s">
        <v>30</v>
      </c>
      <c r="N610" s="1" t="s">
        <v>31</v>
      </c>
      <c r="O610" s="1">
        <v>1999</v>
      </c>
      <c r="P610" s="1">
        <v>4484523262</v>
      </c>
      <c r="Q610" s="1"/>
      <c r="R610" s="1"/>
    </row>
    <row r="611" spans="1:18" ht="30" x14ac:dyDescent="0.25">
      <c r="A611" s="1" t="s">
        <v>73</v>
      </c>
      <c r="B611" s="1" t="s">
        <v>74</v>
      </c>
      <c r="C611" s="1" t="s">
        <v>75</v>
      </c>
      <c r="D611" s="1" t="s">
        <v>76</v>
      </c>
      <c r="E611" s="1" t="s">
        <v>61</v>
      </c>
      <c r="F611" s="1" t="s">
        <v>62</v>
      </c>
      <c r="G611" s="1" t="s">
        <v>32</v>
      </c>
      <c r="H611" s="1" t="s">
        <v>33</v>
      </c>
      <c r="I611" s="1" t="s">
        <v>77</v>
      </c>
      <c r="J611" s="1" t="s">
        <v>78</v>
      </c>
      <c r="K611" s="1" t="s">
        <v>28</v>
      </c>
      <c r="L611" s="1" t="s">
        <v>29</v>
      </c>
      <c r="M611" s="1" t="s">
        <v>30</v>
      </c>
      <c r="N611" s="1" t="s">
        <v>31</v>
      </c>
      <c r="O611" s="1">
        <v>2000</v>
      </c>
      <c r="P611" s="1">
        <v>4436771688</v>
      </c>
      <c r="Q611" s="1"/>
      <c r="R611" s="1"/>
    </row>
    <row r="612" spans="1:18" ht="30" x14ac:dyDescent="0.25">
      <c r="A612" s="1" t="s">
        <v>73</v>
      </c>
      <c r="B612" s="1" t="s">
        <v>74</v>
      </c>
      <c r="C612" s="1" t="s">
        <v>75</v>
      </c>
      <c r="D612" s="1" t="s">
        <v>76</v>
      </c>
      <c r="E612" s="1" t="s">
        <v>61</v>
      </c>
      <c r="F612" s="1" t="s">
        <v>62</v>
      </c>
      <c r="G612" s="1" t="s">
        <v>32</v>
      </c>
      <c r="H612" s="1" t="s">
        <v>33</v>
      </c>
      <c r="I612" s="1" t="s">
        <v>77</v>
      </c>
      <c r="J612" s="1" t="s">
        <v>78</v>
      </c>
      <c r="K612" s="1" t="s">
        <v>28</v>
      </c>
      <c r="L612" s="1" t="s">
        <v>29</v>
      </c>
      <c r="M612" s="1" t="s">
        <v>30</v>
      </c>
      <c r="N612" s="1" t="s">
        <v>31</v>
      </c>
      <c r="O612" s="1">
        <v>2001</v>
      </c>
      <c r="P612" s="1">
        <v>4264844980</v>
      </c>
      <c r="Q612" s="1"/>
      <c r="R612" s="1"/>
    </row>
    <row r="613" spans="1:18" ht="30" x14ac:dyDescent="0.25">
      <c r="A613" s="1" t="s">
        <v>73</v>
      </c>
      <c r="B613" s="1" t="s">
        <v>74</v>
      </c>
      <c r="C613" s="1" t="s">
        <v>75</v>
      </c>
      <c r="D613" s="1" t="s">
        <v>76</v>
      </c>
      <c r="E613" s="1" t="s">
        <v>61</v>
      </c>
      <c r="F613" s="1" t="s">
        <v>62</v>
      </c>
      <c r="G613" s="1" t="s">
        <v>32</v>
      </c>
      <c r="H613" s="1" t="s">
        <v>33</v>
      </c>
      <c r="I613" s="1" t="s">
        <v>77</v>
      </c>
      <c r="J613" s="1" t="s">
        <v>78</v>
      </c>
      <c r="K613" s="1" t="s">
        <v>28</v>
      </c>
      <c r="L613" s="1" t="s">
        <v>29</v>
      </c>
      <c r="M613" s="1" t="s">
        <v>30</v>
      </c>
      <c r="N613" s="1" t="s">
        <v>31</v>
      </c>
      <c r="O613" s="1">
        <v>2002</v>
      </c>
      <c r="P613" s="1">
        <v>4690152114</v>
      </c>
      <c r="Q613" s="1"/>
      <c r="R613" s="1"/>
    </row>
    <row r="614" spans="1:18" ht="30" x14ac:dyDescent="0.25">
      <c r="A614" s="1" t="s">
        <v>73</v>
      </c>
      <c r="B614" s="1" t="s">
        <v>74</v>
      </c>
      <c r="C614" s="1" t="s">
        <v>75</v>
      </c>
      <c r="D614" s="1" t="s">
        <v>76</v>
      </c>
      <c r="E614" s="1" t="s">
        <v>61</v>
      </c>
      <c r="F614" s="1" t="s">
        <v>62</v>
      </c>
      <c r="G614" s="1" t="s">
        <v>32</v>
      </c>
      <c r="H614" s="1" t="s">
        <v>33</v>
      </c>
      <c r="I614" s="1" t="s">
        <v>77</v>
      </c>
      <c r="J614" s="1" t="s">
        <v>78</v>
      </c>
      <c r="K614" s="1" t="s">
        <v>28</v>
      </c>
      <c r="L614" s="1" t="s">
        <v>29</v>
      </c>
      <c r="M614" s="1" t="s">
        <v>30</v>
      </c>
      <c r="N614" s="1" t="s">
        <v>31</v>
      </c>
      <c r="O614" s="1">
        <v>2003</v>
      </c>
      <c r="P614" s="1">
        <v>5637303292</v>
      </c>
      <c r="Q614" s="1"/>
      <c r="R614" s="1"/>
    </row>
    <row r="615" spans="1:18" ht="30" x14ac:dyDescent="0.25">
      <c r="A615" s="1" t="s">
        <v>73</v>
      </c>
      <c r="B615" s="1" t="s">
        <v>74</v>
      </c>
      <c r="C615" s="1" t="s">
        <v>75</v>
      </c>
      <c r="D615" s="1" t="s">
        <v>76</v>
      </c>
      <c r="E615" s="1" t="s">
        <v>61</v>
      </c>
      <c r="F615" s="1" t="s">
        <v>62</v>
      </c>
      <c r="G615" s="1" t="s">
        <v>32</v>
      </c>
      <c r="H615" s="1" t="s">
        <v>33</v>
      </c>
      <c r="I615" s="1" t="s">
        <v>77</v>
      </c>
      <c r="J615" s="1" t="s">
        <v>78</v>
      </c>
      <c r="K615" s="1" t="s">
        <v>28</v>
      </c>
      <c r="L615" s="1" t="s">
        <v>29</v>
      </c>
      <c r="M615" s="1" t="s">
        <v>30</v>
      </c>
      <c r="N615" s="1" t="s">
        <v>31</v>
      </c>
      <c r="O615" s="1">
        <v>2004</v>
      </c>
      <c r="P615" s="1">
        <v>7118805845</v>
      </c>
      <c r="Q615" s="1"/>
      <c r="R615" s="1"/>
    </row>
    <row r="616" spans="1:18" ht="30" x14ac:dyDescent="0.25">
      <c r="A616" s="1" t="s">
        <v>73</v>
      </c>
      <c r="B616" s="1" t="s">
        <v>74</v>
      </c>
      <c r="C616" s="1" t="s">
        <v>75</v>
      </c>
      <c r="D616" s="1" t="s">
        <v>76</v>
      </c>
      <c r="E616" s="1" t="s">
        <v>61</v>
      </c>
      <c r="F616" s="1" t="s">
        <v>62</v>
      </c>
      <c r="G616" s="1" t="s">
        <v>32</v>
      </c>
      <c r="H616" s="1" t="s">
        <v>33</v>
      </c>
      <c r="I616" s="1" t="s">
        <v>77</v>
      </c>
      <c r="J616" s="1" t="s">
        <v>78</v>
      </c>
      <c r="K616" s="1" t="s">
        <v>28</v>
      </c>
      <c r="L616" s="1" t="s">
        <v>29</v>
      </c>
      <c r="M616" s="1" t="s">
        <v>30</v>
      </c>
      <c r="N616" s="1" t="s">
        <v>31</v>
      </c>
      <c r="O616" s="1">
        <v>2005</v>
      </c>
      <c r="P616" s="1">
        <v>8154787471</v>
      </c>
      <c r="Q616" s="1"/>
      <c r="R616" s="1"/>
    </row>
    <row r="617" spans="1:18" ht="30" x14ac:dyDescent="0.25">
      <c r="A617" s="1" t="s">
        <v>73</v>
      </c>
      <c r="B617" s="1" t="s">
        <v>74</v>
      </c>
      <c r="C617" s="1" t="s">
        <v>75</v>
      </c>
      <c r="D617" s="1" t="s">
        <v>76</v>
      </c>
      <c r="E617" s="1" t="s">
        <v>61</v>
      </c>
      <c r="F617" s="1" t="s">
        <v>62</v>
      </c>
      <c r="G617" s="1" t="s">
        <v>32</v>
      </c>
      <c r="H617" s="1" t="s">
        <v>33</v>
      </c>
      <c r="I617" s="1" t="s">
        <v>77</v>
      </c>
      <c r="J617" s="1" t="s">
        <v>78</v>
      </c>
      <c r="K617" s="1" t="s">
        <v>28</v>
      </c>
      <c r="L617" s="1" t="s">
        <v>29</v>
      </c>
      <c r="M617" s="1" t="s">
        <v>30</v>
      </c>
      <c r="N617" s="1" t="s">
        <v>31</v>
      </c>
      <c r="O617" s="1">
        <v>2006</v>
      </c>
      <c r="P617" s="1">
        <v>7795416522</v>
      </c>
      <c r="Q617" s="1"/>
      <c r="R617" s="1"/>
    </row>
    <row r="618" spans="1:18" ht="30" x14ac:dyDescent="0.25">
      <c r="A618" s="1" t="s">
        <v>73</v>
      </c>
      <c r="B618" s="1" t="s">
        <v>74</v>
      </c>
      <c r="C618" s="1" t="s">
        <v>75</v>
      </c>
      <c r="D618" s="1" t="s">
        <v>76</v>
      </c>
      <c r="E618" s="1" t="s">
        <v>61</v>
      </c>
      <c r="F618" s="1" t="s">
        <v>62</v>
      </c>
      <c r="G618" s="1" t="s">
        <v>32</v>
      </c>
      <c r="H618" s="1" t="s">
        <v>33</v>
      </c>
      <c r="I618" s="1" t="s">
        <v>77</v>
      </c>
      <c r="J618" s="1" t="s">
        <v>78</v>
      </c>
      <c r="K618" s="1" t="s">
        <v>28</v>
      </c>
      <c r="L618" s="1" t="s">
        <v>29</v>
      </c>
      <c r="M618" s="1" t="s">
        <v>30</v>
      </c>
      <c r="N618" s="1" t="s">
        <v>31</v>
      </c>
      <c r="O618" s="1">
        <v>2007</v>
      </c>
      <c r="P618" s="1">
        <v>9095452274</v>
      </c>
      <c r="Q618" s="1"/>
      <c r="R618" s="1"/>
    </row>
    <row r="619" spans="1:18" ht="30" x14ac:dyDescent="0.25">
      <c r="A619" s="1" t="s">
        <v>73</v>
      </c>
      <c r="B619" s="1" t="s">
        <v>74</v>
      </c>
      <c r="C619" s="1" t="s">
        <v>75</v>
      </c>
      <c r="D619" s="1" t="s">
        <v>76</v>
      </c>
      <c r="E619" s="1" t="s">
        <v>61</v>
      </c>
      <c r="F619" s="1" t="s">
        <v>62</v>
      </c>
      <c r="G619" s="1" t="s">
        <v>32</v>
      </c>
      <c r="H619" s="1" t="s">
        <v>33</v>
      </c>
      <c r="I619" s="1" t="s">
        <v>77</v>
      </c>
      <c r="J619" s="1" t="s">
        <v>78</v>
      </c>
      <c r="K619" s="1" t="s">
        <v>28</v>
      </c>
      <c r="L619" s="1" t="s">
        <v>29</v>
      </c>
      <c r="M619" s="1" t="s">
        <v>30</v>
      </c>
      <c r="N619" s="1" t="s">
        <v>31</v>
      </c>
      <c r="O619" s="1">
        <v>2008</v>
      </c>
      <c r="P619" s="1">
        <v>9672952704</v>
      </c>
      <c r="Q619" s="1"/>
      <c r="R619" s="1"/>
    </row>
    <row r="620" spans="1:18" ht="30" x14ac:dyDescent="0.25">
      <c r="A620" s="1" t="s">
        <v>73</v>
      </c>
      <c r="B620" s="1" t="s">
        <v>74</v>
      </c>
      <c r="C620" s="1" t="s">
        <v>75</v>
      </c>
      <c r="D620" s="1" t="s">
        <v>76</v>
      </c>
      <c r="E620" s="1" t="s">
        <v>61</v>
      </c>
      <c r="F620" s="1" t="s">
        <v>62</v>
      </c>
      <c r="G620" s="1" t="s">
        <v>32</v>
      </c>
      <c r="H620" s="1" t="s">
        <v>33</v>
      </c>
      <c r="I620" s="1" t="s">
        <v>77</v>
      </c>
      <c r="J620" s="1" t="s">
        <v>78</v>
      </c>
      <c r="K620" s="1" t="s">
        <v>28</v>
      </c>
      <c r="L620" s="1" t="s">
        <v>29</v>
      </c>
      <c r="M620" s="1" t="s">
        <v>30</v>
      </c>
      <c r="N620" s="1" t="s">
        <v>31</v>
      </c>
      <c r="O620" s="1">
        <v>2009</v>
      </c>
      <c r="P620" s="1">
        <v>7844215579</v>
      </c>
      <c r="Q620" s="1"/>
      <c r="R620" s="1"/>
    </row>
    <row r="621" spans="1:18" ht="30" x14ac:dyDescent="0.25">
      <c r="A621" s="1" t="s">
        <v>73</v>
      </c>
      <c r="B621" s="1" t="s">
        <v>74</v>
      </c>
      <c r="C621" s="1" t="s">
        <v>75</v>
      </c>
      <c r="D621" s="1" t="s">
        <v>76</v>
      </c>
      <c r="E621" s="1" t="s">
        <v>61</v>
      </c>
      <c r="F621" s="1" t="s">
        <v>62</v>
      </c>
      <c r="G621" s="1" t="s">
        <v>32</v>
      </c>
      <c r="H621" s="1" t="s">
        <v>33</v>
      </c>
      <c r="I621" s="1" t="s">
        <v>77</v>
      </c>
      <c r="J621" s="1" t="s">
        <v>78</v>
      </c>
      <c r="K621" s="1" t="s">
        <v>28</v>
      </c>
      <c r="L621" s="1" t="s">
        <v>29</v>
      </c>
      <c r="M621" s="1" t="s">
        <v>30</v>
      </c>
      <c r="N621" s="1" t="s">
        <v>31</v>
      </c>
      <c r="O621" s="1">
        <v>2010</v>
      </c>
      <c r="P621" s="1">
        <v>9207671739</v>
      </c>
      <c r="Q621" s="1"/>
      <c r="R621" s="1"/>
    </row>
    <row r="622" spans="1:18" ht="30" x14ac:dyDescent="0.25">
      <c r="A622" s="1" t="s">
        <v>73</v>
      </c>
      <c r="B622" s="1" t="s">
        <v>74</v>
      </c>
      <c r="C622" s="1" t="s">
        <v>75</v>
      </c>
      <c r="D622" s="1" t="s">
        <v>76</v>
      </c>
      <c r="E622" s="1" t="s">
        <v>61</v>
      </c>
      <c r="F622" s="1" t="s">
        <v>62</v>
      </c>
      <c r="G622" s="1" t="s">
        <v>32</v>
      </c>
      <c r="H622" s="1" t="s">
        <v>33</v>
      </c>
      <c r="I622" s="1" t="s">
        <v>77</v>
      </c>
      <c r="J622" s="1" t="s">
        <v>78</v>
      </c>
      <c r="K622" s="1" t="s">
        <v>28</v>
      </c>
      <c r="L622" s="1" t="s">
        <v>29</v>
      </c>
      <c r="M622" s="1" t="s">
        <v>30</v>
      </c>
      <c r="N622" s="1" t="s">
        <v>31</v>
      </c>
      <c r="O622" s="1">
        <v>2011</v>
      </c>
      <c r="P622" s="1">
        <v>10803017734</v>
      </c>
      <c r="Q622" s="1"/>
      <c r="R622" s="1"/>
    </row>
    <row r="623" spans="1:18" ht="30" x14ac:dyDescent="0.25">
      <c r="A623" s="1" t="s">
        <v>73</v>
      </c>
      <c r="B623" s="1" t="s">
        <v>74</v>
      </c>
      <c r="C623" s="1" t="s">
        <v>75</v>
      </c>
      <c r="D623" s="1" t="s">
        <v>76</v>
      </c>
      <c r="E623" s="1" t="s">
        <v>61</v>
      </c>
      <c r="F623" s="1" t="s">
        <v>62</v>
      </c>
      <c r="G623" s="1" t="s">
        <v>32</v>
      </c>
      <c r="H623" s="1" t="s">
        <v>33</v>
      </c>
      <c r="I623" s="1" t="s">
        <v>77</v>
      </c>
      <c r="J623" s="1" t="s">
        <v>78</v>
      </c>
      <c r="K623" s="1" t="s">
        <v>28</v>
      </c>
      <c r="L623" s="1" t="s">
        <v>29</v>
      </c>
      <c r="M623" s="1" t="s">
        <v>30</v>
      </c>
      <c r="N623" s="1" t="s">
        <v>31</v>
      </c>
      <c r="O623" s="1">
        <v>2012</v>
      </c>
      <c r="P623" s="1">
        <v>10993034807</v>
      </c>
      <c r="Q623" s="1" t="s">
        <v>80</v>
      </c>
      <c r="R623" s="1"/>
    </row>
    <row r="624" spans="1:18" ht="30" x14ac:dyDescent="0.25">
      <c r="A624" s="1" t="s">
        <v>73</v>
      </c>
      <c r="B624" s="1" t="s">
        <v>74</v>
      </c>
      <c r="C624" s="1" t="s">
        <v>75</v>
      </c>
      <c r="D624" s="1" t="s">
        <v>76</v>
      </c>
      <c r="E624" s="1" t="s">
        <v>63</v>
      </c>
      <c r="F624" s="1" t="s">
        <v>64</v>
      </c>
      <c r="G624" s="1" t="s">
        <v>24</v>
      </c>
      <c r="H624" s="1" t="s">
        <v>25</v>
      </c>
      <c r="I624" s="1" t="s">
        <v>77</v>
      </c>
      <c r="J624" s="1" t="s">
        <v>78</v>
      </c>
      <c r="K624" s="1" t="s">
        <v>28</v>
      </c>
      <c r="L624" s="1" t="s">
        <v>29</v>
      </c>
      <c r="M624" s="1" t="s">
        <v>30</v>
      </c>
      <c r="N624" s="1" t="s">
        <v>31</v>
      </c>
      <c r="O624" s="1">
        <v>1988</v>
      </c>
      <c r="P624" s="1">
        <v>24197363000</v>
      </c>
      <c r="Q624" s="1"/>
      <c r="R624" s="1"/>
    </row>
    <row r="625" spans="1:18" ht="30" x14ac:dyDescent="0.25">
      <c r="A625" s="1" t="s">
        <v>73</v>
      </c>
      <c r="B625" s="1" t="s">
        <v>74</v>
      </c>
      <c r="C625" s="1" t="s">
        <v>75</v>
      </c>
      <c r="D625" s="1" t="s">
        <v>76</v>
      </c>
      <c r="E625" s="1" t="s">
        <v>63</v>
      </c>
      <c r="F625" s="1" t="s">
        <v>64</v>
      </c>
      <c r="G625" s="1" t="s">
        <v>24</v>
      </c>
      <c r="H625" s="1" t="s">
        <v>25</v>
      </c>
      <c r="I625" s="1" t="s">
        <v>77</v>
      </c>
      <c r="J625" s="1" t="s">
        <v>78</v>
      </c>
      <c r="K625" s="1" t="s">
        <v>28</v>
      </c>
      <c r="L625" s="1" t="s">
        <v>29</v>
      </c>
      <c r="M625" s="1" t="s">
        <v>30</v>
      </c>
      <c r="N625" s="1" t="s">
        <v>31</v>
      </c>
      <c r="O625" s="1">
        <v>1989</v>
      </c>
      <c r="P625" s="1">
        <v>24370031000</v>
      </c>
      <c r="Q625" s="1"/>
      <c r="R625" s="1"/>
    </row>
    <row r="626" spans="1:18" ht="30" x14ac:dyDescent="0.25">
      <c r="A626" s="1" t="s">
        <v>73</v>
      </c>
      <c r="B626" s="1" t="s">
        <v>74</v>
      </c>
      <c r="C626" s="1" t="s">
        <v>75</v>
      </c>
      <c r="D626" s="1" t="s">
        <v>76</v>
      </c>
      <c r="E626" s="1" t="s">
        <v>63</v>
      </c>
      <c r="F626" s="1" t="s">
        <v>64</v>
      </c>
      <c r="G626" s="1" t="s">
        <v>24</v>
      </c>
      <c r="H626" s="1" t="s">
        <v>25</v>
      </c>
      <c r="I626" s="1" t="s">
        <v>77</v>
      </c>
      <c r="J626" s="1" t="s">
        <v>78</v>
      </c>
      <c r="K626" s="1" t="s">
        <v>28</v>
      </c>
      <c r="L626" s="1" t="s">
        <v>29</v>
      </c>
      <c r="M626" s="1" t="s">
        <v>30</v>
      </c>
      <c r="N626" s="1" t="s">
        <v>31</v>
      </c>
      <c r="O626" s="1">
        <v>1990</v>
      </c>
      <c r="P626" s="1">
        <v>27649317000</v>
      </c>
      <c r="Q626" s="1"/>
      <c r="R626" s="1"/>
    </row>
    <row r="627" spans="1:18" ht="30" x14ac:dyDescent="0.25">
      <c r="A627" s="1" t="s">
        <v>73</v>
      </c>
      <c r="B627" s="1" t="s">
        <v>74</v>
      </c>
      <c r="C627" s="1" t="s">
        <v>75</v>
      </c>
      <c r="D627" s="1" t="s">
        <v>76</v>
      </c>
      <c r="E627" s="1" t="s">
        <v>63</v>
      </c>
      <c r="F627" s="1" t="s">
        <v>64</v>
      </c>
      <c r="G627" s="1" t="s">
        <v>24</v>
      </c>
      <c r="H627" s="1" t="s">
        <v>25</v>
      </c>
      <c r="I627" s="1" t="s">
        <v>77</v>
      </c>
      <c r="J627" s="1" t="s">
        <v>78</v>
      </c>
      <c r="K627" s="1" t="s">
        <v>28</v>
      </c>
      <c r="L627" s="1" t="s">
        <v>29</v>
      </c>
      <c r="M627" s="1" t="s">
        <v>30</v>
      </c>
      <c r="N627" s="1" t="s">
        <v>31</v>
      </c>
      <c r="O627" s="1">
        <v>1991</v>
      </c>
      <c r="P627" s="1">
        <v>28809904000</v>
      </c>
      <c r="Q627" s="1"/>
      <c r="R627" s="1"/>
    </row>
    <row r="628" spans="1:18" ht="30" x14ac:dyDescent="0.25">
      <c r="A628" s="1" t="s">
        <v>73</v>
      </c>
      <c r="B628" s="1" t="s">
        <v>74</v>
      </c>
      <c r="C628" s="1" t="s">
        <v>75</v>
      </c>
      <c r="D628" s="1" t="s">
        <v>76</v>
      </c>
      <c r="E628" s="1" t="s">
        <v>63</v>
      </c>
      <c r="F628" s="1" t="s">
        <v>64</v>
      </c>
      <c r="G628" s="1" t="s">
        <v>24</v>
      </c>
      <c r="H628" s="1" t="s">
        <v>25</v>
      </c>
      <c r="I628" s="1" t="s">
        <v>77</v>
      </c>
      <c r="J628" s="1" t="s">
        <v>78</v>
      </c>
      <c r="K628" s="1" t="s">
        <v>28</v>
      </c>
      <c r="L628" s="1" t="s">
        <v>29</v>
      </c>
      <c r="M628" s="1" t="s">
        <v>30</v>
      </c>
      <c r="N628" s="1" t="s">
        <v>31</v>
      </c>
      <c r="O628" s="1">
        <v>1992</v>
      </c>
      <c r="P628" s="1">
        <v>33535019000</v>
      </c>
      <c r="Q628" s="1"/>
      <c r="R628" s="1"/>
    </row>
    <row r="629" spans="1:18" ht="30" x14ac:dyDescent="0.25">
      <c r="A629" s="1" t="s">
        <v>73</v>
      </c>
      <c r="B629" s="1" t="s">
        <v>74</v>
      </c>
      <c r="C629" s="1" t="s">
        <v>75</v>
      </c>
      <c r="D629" s="1" t="s">
        <v>76</v>
      </c>
      <c r="E629" s="1" t="s">
        <v>63</v>
      </c>
      <c r="F629" s="1" t="s">
        <v>64</v>
      </c>
      <c r="G629" s="1" t="s">
        <v>24</v>
      </c>
      <c r="H629" s="1" t="s">
        <v>25</v>
      </c>
      <c r="I629" s="1" t="s">
        <v>77</v>
      </c>
      <c r="J629" s="1" t="s">
        <v>78</v>
      </c>
      <c r="K629" s="1" t="s">
        <v>28</v>
      </c>
      <c r="L629" s="1" t="s">
        <v>29</v>
      </c>
      <c r="M629" s="1" t="s">
        <v>30</v>
      </c>
      <c r="N629" s="1" t="s">
        <v>31</v>
      </c>
      <c r="O629" s="1">
        <v>1993</v>
      </c>
      <c r="P629" s="1">
        <v>30085349000</v>
      </c>
      <c r="Q629" s="1"/>
      <c r="R629" s="1"/>
    </row>
    <row r="630" spans="1:18" ht="30" x14ac:dyDescent="0.25">
      <c r="A630" s="1" t="s">
        <v>73</v>
      </c>
      <c r="B630" s="1" t="s">
        <v>74</v>
      </c>
      <c r="C630" s="1" t="s">
        <v>75</v>
      </c>
      <c r="D630" s="1" t="s">
        <v>76</v>
      </c>
      <c r="E630" s="1" t="s">
        <v>63</v>
      </c>
      <c r="F630" s="1" t="s">
        <v>64</v>
      </c>
      <c r="G630" s="1" t="s">
        <v>24</v>
      </c>
      <c r="H630" s="1" t="s">
        <v>25</v>
      </c>
      <c r="I630" s="1" t="s">
        <v>77</v>
      </c>
      <c r="J630" s="1" t="s">
        <v>78</v>
      </c>
      <c r="K630" s="1" t="s">
        <v>28</v>
      </c>
      <c r="L630" s="1" t="s">
        <v>29</v>
      </c>
      <c r="M630" s="1" t="s">
        <v>30</v>
      </c>
      <c r="N630" s="1" t="s">
        <v>31</v>
      </c>
      <c r="O630" s="1">
        <v>1994</v>
      </c>
      <c r="P630" s="1">
        <v>33465245000</v>
      </c>
      <c r="Q630" s="1"/>
      <c r="R630" s="1"/>
    </row>
    <row r="631" spans="1:18" ht="30" x14ac:dyDescent="0.25">
      <c r="A631" s="1" t="s">
        <v>73</v>
      </c>
      <c r="B631" s="1" t="s">
        <v>74</v>
      </c>
      <c r="C631" s="1" t="s">
        <v>75</v>
      </c>
      <c r="D631" s="1" t="s">
        <v>76</v>
      </c>
      <c r="E631" s="1" t="s">
        <v>63</v>
      </c>
      <c r="F631" s="1" t="s">
        <v>64</v>
      </c>
      <c r="G631" s="1" t="s">
        <v>24</v>
      </c>
      <c r="H631" s="1" t="s">
        <v>25</v>
      </c>
      <c r="I631" s="1" t="s">
        <v>77</v>
      </c>
      <c r="J631" s="1" t="s">
        <v>78</v>
      </c>
      <c r="K631" s="1" t="s">
        <v>28</v>
      </c>
      <c r="L631" s="1" t="s">
        <v>29</v>
      </c>
      <c r="M631" s="1" t="s">
        <v>30</v>
      </c>
      <c r="N631" s="1" t="s">
        <v>31</v>
      </c>
      <c r="O631" s="1">
        <v>1995</v>
      </c>
      <c r="P631" s="1">
        <v>40018749000</v>
      </c>
      <c r="Q631" s="1"/>
      <c r="R631" s="1"/>
    </row>
    <row r="632" spans="1:18" ht="30" x14ac:dyDescent="0.25">
      <c r="A632" s="1" t="s">
        <v>73</v>
      </c>
      <c r="B632" s="1" t="s">
        <v>74</v>
      </c>
      <c r="C632" s="1" t="s">
        <v>75</v>
      </c>
      <c r="D632" s="1" t="s">
        <v>76</v>
      </c>
      <c r="E632" s="1" t="s">
        <v>63</v>
      </c>
      <c r="F632" s="1" t="s">
        <v>64</v>
      </c>
      <c r="G632" s="1" t="s">
        <v>24</v>
      </c>
      <c r="H632" s="1" t="s">
        <v>25</v>
      </c>
      <c r="I632" s="1" t="s">
        <v>77</v>
      </c>
      <c r="J632" s="1" t="s">
        <v>78</v>
      </c>
      <c r="K632" s="1" t="s">
        <v>28</v>
      </c>
      <c r="L632" s="1" t="s">
        <v>29</v>
      </c>
      <c r="M632" s="1" t="s">
        <v>30</v>
      </c>
      <c r="N632" s="1" t="s">
        <v>31</v>
      </c>
      <c r="O632" s="1">
        <v>1996</v>
      </c>
      <c r="P632" s="1">
        <v>44074865000</v>
      </c>
      <c r="Q632" s="1"/>
      <c r="R632" s="1"/>
    </row>
    <row r="633" spans="1:18" ht="30" x14ac:dyDescent="0.25">
      <c r="A633" s="1" t="s">
        <v>73</v>
      </c>
      <c r="B633" s="1" t="s">
        <v>74</v>
      </c>
      <c r="C633" s="1" t="s">
        <v>75</v>
      </c>
      <c r="D633" s="1" t="s">
        <v>76</v>
      </c>
      <c r="E633" s="1" t="s">
        <v>63</v>
      </c>
      <c r="F633" s="1" t="s">
        <v>64</v>
      </c>
      <c r="G633" s="1" t="s">
        <v>24</v>
      </c>
      <c r="H633" s="1" t="s">
        <v>25</v>
      </c>
      <c r="I633" s="1" t="s">
        <v>77</v>
      </c>
      <c r="J633" s="1" t="s">
        <v>78</v>
      </c>
      <c r="K633" s="1" t="s">
        <v>28</v>
      </c>
      <c r="L633" s="1" t="s">
        <v>29</v>
      </c>
      <c r="M633" s="1" t="s">
        <v>30</v>
      </c>
      <c r="N633" s="1" t="s">
        <v>31</v>
      </c>
      <c r="O633" s="1">
        <v>1997</v>
      </c>
      <c r="P633" s="1">
        <v>43333361000</v>
      </c>
      <c r="Q633" s="1"/>
      <c r="R633" s="1"/>
    </row>
    <row r="634" spans="1:18" ht="30" x14ac:dyDescent="0.25">
      <c r="A634" s="1" t="s">
        <v>73</v>
      </c>
      <c r="B634" s="1" t="s">
        <v>74</v>
      </c>
      <c r="C634" s="1" t="s">
        <v>75</v>
      </c>
      <c r="D634" s="1" t="s">
        <v>76</v>
      </c>
      <c r="E634" s="1" t="s">
        <v>63</v>
      </c>
      <c r="F634" s="1" t="s">
        <v>64</v>
      </c>
      <c r="G634" s="1" t="s">
        <v>24</v>
      </c>
      <c r="H634" s="1" t="s">
        <v>25</v>
      </c>
      <c r="I634" s="1" t="s">
        <v>77</v>
      </c>
      <c r="J634" s="1" t="s">
        <v>78</v>
      </c>
      <c r="K634" s="1" t="s">
        <v>28</v>
      </c>
      <c r="L634" s="1" t="s">
        <v>29</v>
      </c>
      <c r="M634" s="1" t="s">
        <v>30</v>
      </c>
      <c r="N634" s="1" t="s">
        <v>31</v>
      </c>
      <c r="O634" s="1">
        <v>1998</v>
      </c>
      <c r="P634" s="1">
        <v>48123893000</v>
      </c>
      <c r="Q634" s="1"/>
      <c r="R634" s="1"/>
    </row>
    <row r="635" spans="1:18" ht="30" x14ac:dyDescent="0.25">
      <c r="A635" s="1" t="s">
        <v>73</v>
      </c>
      <c r="B635" s="1" t="s">
        <v>74</v>
      </c>
      <c r="C635" s="1" t="s">
        <v>75</v>
      </c>
      <c r="D635" s="1" t="s">
        <v>76</v>
      </c>
      <c r="E635" s="1" t="s">
        <v>63</v>
      </c>
      <c r="F635" s="1" t="s">
        <v>64</v>
      </c>
      <c r="G635" s="1" t="s">
        <v>24</v>
      </c>
      <c r="H635" s="1" t="s">
        <v>25</v>
      </c>
      <c r="I635" s="1" t="s">
        <v>77</v>
      </c>
      <c r="J635" s="1" t="s">
        <v>78</v>
      </c>
      <c r="K635" s="1" t="s">
        <v>28</v>
      </c>
      <c r="L635" s="1" t="s">
        <v>29</v>
      </c>
      <c r="M635" s="1" t="s">
        <v>30</v>
      </c>
      <c r="N635" s="1" t="s">
        <v>31</v>
      </c>
      <c r="O635" s="1">
        <v>1999</v>
      </c>
      <c r="P635" s="1">
        <v>51981732000</v>
      </c>
      <c r="Q635" s="1"/>
      <c r="R635" s="1"/>
    </row>
    <row r="636" spans="1:18" ht="30" x14ac:dyDescent="0.25">
      <c r="A636" s="1" t="s">
        <v>73</v>
      </c>
      <c r="B636" s="1" t="s">
        <v>74</v>
      </c>
      <c r="C636" s="1" t="s">
        <v>75</v>
      </c>
      <c r="D636" s="1" t="s">
        <v>76</v>
      </c>
      <c r="E636" s="1" t="s">
        <v>63</v>
      </c>
      <c r="F636" s="1" t="s">
        <v>64</v>
      </c>
      <c r="G636" s="1" t="s">
        <v>24</v>
      </c>
      <c r="H636" s="1" t="s">
        <v>25</v>
      </c>
      <c r="I636" s="1" t="s">
        <v>77</v>
      </c>
      <c r="J636" s="1" t="s">
        <v>78</v>
      </c>
      <c r="K636" s="1" t="s">
        <v>28</v>
      </c>
      <c r="L636" s="1" t="s">
        <v>29</v>
      </c>
      <c r="M636" s="1" t="s">
        <v>30</v>
      </c>
      <c r="N636" s="1" t="s">
        <v>31</v>
      </c>
      <c r="O636" s="1">
        <v>2000</v>
      </c>
      <c r="P636" s="1">
        <v>52241569928</v>
      </c>
      <c r="Q636" s="1"/>
      <c r="R636" s="1"/>
    </row>
    <row r="637" spans="1:18" ht="30" x14ac:dyDescent="0.25">
      <c r="A637" s="1" t="s">
        <v>73</v>
      </c>
      <c r="B637" s="1" t="s">
        <v>74</v>
      </c>
      <c r="C637" s="1" t="s">
        <v>75</v>
      </c>
      <c r="D637" s="1" t="s">
        <v>76</v>
      </c>
      <c r="E637" s="1" t="s">
        <v>63</v>
      </c>
      <c r="F637" s="1" t="s">
        <v>64</v>
      </c>
      <c r="G637" s="1" t="s">
        <v>24</v>
      </c>
      <c r="H637" s="1" t="s">
        <v>25</v>
      </c>
      <c r="I637" s="1" t="s">
        <v>77</v>
      </c>
      <c r="J637" s="1" t="s">
        <v>78</v>
      </c>
      <c r="K637" s="1" t="s">
        <v>28</v>
      </c>
      <c r="L637" s="1" t="s">
        <v>29</v>
      </c>
      <c r="M637" s="1" t="s">
        <v>30</v>
      </c>
      <c r="N637" s="1" t="s">
        <v>31</v>
      </c>
      <c r="O637" s="1">
        <v>2001</v>
      </c>
      <c r="P637" s="1">
        <v>55365052662</v>
      </c>
      <c r="Q637" s="1"/>
      <c r="R637" s="1"/>
    </row>
    <row r="638" spans="1:18" ht="30" x14ac:dyDescent="0.25">
      <c r="A638" s="1" t="s">
        <v>73</v>
      </c>
      <c r="B638" s="1" t="s">
        <v>74</v>
      </c>
      <c r="C638" s="1" t="s">
        <v>75</v>
      </c>
      <c r="D638" s="1" t="s">
        <v>76</v>
      </c>
      <c r="E638" s="1" t="s">
        <v>63</v>
      </c>
      <c r="F638" s="1" t="s">
        <v>64</v>
      </c>
      <c r="G638" s="1" t="s">
        <v>24</v>
      </c>
      <c r="H638" s="1" t="s">
        <v>25</v>
      </c>
      <c r="I638" s="1" t="s">
        <v>77</v>
      </c>
      <c r="J638" s="1" t="s">
        <v>78</v>
      </c>
      <c r="K638" s="1" t="s">
        <v>28</v>
      </c>
      <c r="L638" s="1" t="s">
        <v>29</v>
      </c>
      <c r="M638" s="1" t="s">
        <v>30</v>
      </c>
      <c r="N638" s="1" t="s">
        <v>31</v>
      </c>
      <c r="O638" s="1">
        <v>2002</v>
      </c>
      <c r="P638" s="1">
        <v>59146393111</v>
      </c>
      <c r="Q638" s="1"/>
      <c r="R638" s="1"/>
    </row>
    <row r="639" spans="1:18" ht="30" x14ac:dyDescent="0.25">
      <c r="A639" s="1" t="s">
        <v>73</v>
      </c>
      <c r="B639" s="1" t="s">
        <v>74</v>
      </c>
      <c r="C639" s="1" t="s">
        <v>75</v>
      </c>
      <c r="D639" s="1" t="s">
        <v>76</v>
      </c>
      <c r="E639" s="1" t="s">
        <v>63</v>
      </c>
      <c r="F639" s="1" t="s">
        <v>64</v>
      </c>
      <c r="G639" s="1" t="s">
        <v>24</v>
      </c>
      <c r="H639" s="1" t="s">
        <v>25</v>
      </c>
      <c r="I639" s="1" t="s">
        <v>77</v>
      </c>
      <c r="J639" s="1" t="s">
        <v>78</v>
      </c>
      <c r="K639" s="1" t="s">
        <v>28</v>
      </c>
      <c r="L639" s="1" t="s">
        <v>29</v>
      </c>
      <c r="M639" s="1" t="s">
        <v>30</v>
      </c>
      <c r="N639" s="1" t="s">
        <v>31</v>
      </c>
      <c r="O639" s="1">
        <v>2003</v>
      </c>
      <c r="P639" s="1">
        <v>73509594440</v>
      </c>
      <c r="Q639" s="1"/>
      <c r="R639" s="1"/>
    </row>
    <row r="640" spans="1:18" ht="30" x14ac:dyDescent="0.25">
      <c r="A640" s="1" t="s">
        <v>73</v>
      </c>
      <c r="B640" s="1" t="s">
        <v>74</v>
      </c>
      <c r="C640" s="1" t="s">
        <v>75</v>
      </c>
      <c r="D640" s="1" t="s">
        <v>76</v>
      </c>
      <c r="E640" s="1" t="s">
        <v>63</v>
      </c>
      <c r="F640" s="1" t="s">
        <v>64</v>
      </c>
      <c r="G640" s="1" t="s">
        <v>24</v>
      </c>
      <c r="H640" s="1" t="s">
        <v>25</v>
      </c>
      <c r="I640" s="1" t="s">
        <v>77</v>
      </c>
      <c r="J640" s="1" t="s">
        <v>78</v>
      </c>
      <c r="K640" s="1" t="s">
        <v>28</v>
      </c>
      <c r="L640" s="1" t="s">
        <v>29</v>
      </c>
      <c r="M640" s="1" t="s">
        <v>30</v>
      </c>
      <c r="N640" s="1" t="s">
        <v>31</v>
      </c>
      <c r="O640" s="1">
        <v>2004</v>
      </c>
      <c r="P640" s="1">
        <v>85343912388</v>
      </c>
      <c r="Q640" s="1"/>
      <c r="R640" s="1"/>
    </row>
    <row r="641" spans="1:18" ht="30" x14ac:dyDescent="0.25">
      <c r="A641" s="1" t="s">
        <v>73</v>
      </c>
      <c r="B641" s="1" t="s">
        <v>74</v>
      </c>
      <c r="C641" s="1" t="s">
        <v>75</v>
      </c>
      <c r="D641" s="1" t="s">
        <v>76</v>
      </c>
      <c r="E641" s="1" t="s">
        <v>63</v>
      </c>
      <c r="F641" s="1" t="s">
        <v>64</v>
      </c>
      <c r="G641" s="1" t="s">
        <v>24</v>
      </c>
      <c r="H641" s="1" t="s">
        <v>25</v>
      </c>
      <c r="I641" s="1" t="s">
        <v>77</v>
      </c>
      <c r="J641" s="1" t="s">
        <v>78</v>
      </c>
      <c r="K641" s="1" t="s">
        <v>28</v>
      </c>
      <c r="L641" s="1" t="s">
        <v>29</v>
      </c>
      <c r="M641" s="1" t="s">
        <v>30</v>
      </c>
      <c r="N641" s="1" t="s">
        <v>31</v>
      </c>
      <c r="O641" s="1">
        <v>2005</v>
      </c>
      <c r="P641" s="1">
        <v>94010844153</v>
      </c>
      <c r="Q641" s="1"/>
      <c r="R641" s="1"/>
    </row>
    <row r="642" spans="1:18" ht="30" x14ac:dyDescent="0.25">
      <c r="A642" s="1" t="s">
        <v>73</v>
      </c>
      <c r="B642" s="1" t="s">
        <v>74</v>
      </c>
      <c r="C642" s="1" t="s">
        <v>75</v>
      </c>
      <c r="D642" s="1" t="s">
        <v>76</v>
      </c>
      <c r="E642" s="1" t="s">
        <v>63</v>
      </c>
      <c r="F642" s="1" t="s">
        <v>64</v>
      </c>
      <c r="G642" s="1" t="s">
        <v>24</v>
      </c>
      <c r="H642" s="1" t="s">
        <v>25</v>
      </c>
      <c r="I642" s="1" t="s">
        <v>77</v>
      </c>
      <c r="J642" s="1" t="s">
        <v>78</v>
      </c>
      <c r="K642" s="1" t="s">
        <v>28</v>
      </c>
      <c r="L642" s="1" t="s">
        <v>29</v>
      </c>
      <c r="M642" s="1" t="s">
        <v>30</v>
      </c>
      <c r="N642" s="1" t="s">
        <v>31</v>
      </c>
      <c r="O642" s="1">
        <v>2006</v>
      </c>
      <c r="P642" s="1">
        <v>105537163438</v>
      </c>
      <c r="Q642" s="1"/>
      <c r="R642" s="1"/>
    </row>
    <row r="643" spans="1:18" ht="30" x14ac:dyDescent="0.25">
      <c r="A643" s="1" t="s">
        <v>73</v>
      </c>
      <c r="B643" s="1" t="s">
        <v>74</v>
      </c>
      <c r="C643" s="1" t="s">
        <v>75</v>
      </c>
      <c r="D643" s="1" t="s">
        <v>76</v>
      </c>
      <c r="E643" s="1" t="s">
        <v>63</v>
      </c>
      <c r="F643" s="1" t="s">
        <v>64</v>
      </c>
      <c r="G643" s="1" t="s">
        <v>24</v>
      </c>
      <c r="H643" s="1" t="s">
        <v>25</v>
      </c>
      <c r="I643" s="1" t="s">
        <v>77</v>
      </c>
      <c r="J643" s="1" t="s">
        <v>78</v>
      </c>
      <c r="K643" s="1" t="s">
        <v>28</v>
      </c>
      <c r="L643" s="1" t="s">
        <v>29</v>
      </c>
      <c r="M643" s="1" t="s">
        <v>30</v>
      </c>
      <c r="N643" s="1" t="s">
        <v>31</v>
      </c>
      <c r="O643" s="1">
        <v>2007</v>
      </c>
      <c r="P643" s="1">
        <v>126746761050</v>
      </c>
      <c r="Q643" s="1"/>
      <c r="R643" s="1"/>
    </row>
    <row r="644" spans="1:18" ht="30" x14ac:dyDescent="0.25">
      <c r="A644" s="1" t="s">
        <v>73</v>
      </c>
      <c r="B644" s="1" t="s">
        <v>74</v>
      </c>
      <c r="C644" s="1" t="s">
        <v>75</v>
      </c>
      <c r="D644" s="1" t="s">
        <v>76</v>
      </c>
      <c r="E644" s="1" t="s">
        <v>63</v>
      </c>
      <c r="F644" s="1" t="s">
        <v>64</v>
      </c>
      <c r="G644" s="1" t="s">
        <v>24</v>
      </c>
      <c r="H644" s="1" t="s">
        <v>25</v>
      </c>
      <c r="I644" s="1" t="s">
        <v>77</v>
      </c>
      <c r="J644" s="1" t="s">
        <v>78</v>
      </c>
      <c r="K644" s="1" t="s">
        <v>28</v>
      </c>
      <c r="L644" s="1" t="s">
        <v>29</v>
      </c>
      <c r="M644" s="1" t="s">
        <v>30</v>
      </c>
      <c r="N644" s="1" t="s">
        <v>31</v>
      </c>
      <c r="O644" s="1">
        <v>2008</v>
      </c>
      <c r="P644" s="1">
        <v>142063207236</v>
      </c>
      <c r="Q644" s="1"/>
      <c r="R644" s="1"/>
    </row>
    <row r="645" spans="1:18" ht="30" x14ac:dyDescent="0.25">
      <c r="A645" s="1" t="s">
        <v>73</v>
      </c>
      <c r="B645" s="1" t="s">
        <v>74</v>
      </c>
      <c r="C645" s="1" t="s">
        <v>75</v>
      </c>
      <c r="D645" s="1" t="s">
        <v>76</v>
      </c>
      <c r="E645" s="1" t="s">
        <v>63</v>
      </c>
      <c r="F645" s="1" t="s">
        <v>64</v>
      </c>
      <c r="G645" s="1" t="s">
        <v>24</v>
      </c>
      <c r="H645" s="1" t="s">
        <v>25</v>
      </c>
      <c r="I645" s="1" t="s">
        <v>77</v>
      </c>
      <c r="J645" s="1" t="s">
        <v>78</v>
      </c>
      <c r="K645" s="1" t="s">
        <v>28</v>
      </c>
      <c r="L645" s="1" t="s">
        <v>29</v>
      </c>
      <c r="M645" s="1" t="s">
        <v>30</v>
      </c>
      <c r="N645" s="1" t="s">
        <v>31</v>
      </c>
      <c r="O645" s="1">
        <v>2009</v>
      </c>
      <c r="P645" s="1">
        <v>122485041877</v>
      </c>
      <c r="Q645" s="1"/>
      <c r="R645" s="1"/>
    </row>
    <row r="646" spans="1:18" ht="30" x14ac:dyDescent="0.25">
      <c r="A646" s="1" t="s">
        <v>73</v>
      </c>
      <c r="B646" s="1" t="s">
        <v>74</v>
      </c>
      <c r="C646" s="1" t="s">
        <v>75</v>
      </c>
      <c r="D646" s="1" t="s">
        <v>76</v>
      </c>
      <c r="E646" s="1" t="s">
        <v>63</v>
      </c>
      <c r="F646" s="1" t="s">
        <v>64</v>
      </c>
      <c r="G646" s="1" t="s">
        <v>24</v>
      </c>
      <c r="H646" s="1" t="s">
        <v>25</v>
      </c>
      <c r="I646" s="1" t="s">
        <v>77</v>
      </c>
      <c r="J646" s="1" t="s">
        <v>78</v>
      </c>
      <c r="K646" s="1" t="s">
        <v>28</v>
      </c>
      <c r="L646" s="1" t="s">
        <v>29</v>
      </c>
      <c r="M646" s="1" t="s">
        <v>30</v>
      </c>
      <c r="N646" s="1" t="s">
        <v>31</v>
      </c>
      <c r="O646" s="1">
        <v>2010</v>
      </c>
      <c r="P646" s="1">
        <v>123453568993</v>
      </c>
      <c r="Q646" s="1"/>
      <c r="R646" s="1"/>
    </row>
    <row r="647" spans="1:18" ht="30" x14ac:dyDescent="0.25">
      <c r="A647" s="1" t="s">
        <v>73</v>
      </c>
      <c r="B647" s="1" t="s">
        <v>74</v>
      </c>
      <c r="C647" s="1" t="s">
        <v>75</v>
      </c>
      <c r="D647" s="1" t="s">
        <v>76</v>
      </c>
      <c r="E647" s="1" t="s">
        <v>63</v>
      </c>
      <c r="F647" s="1" t="s">
        <v>64</v>
      </c>
      <c r="G647" s="1" t="s">
        <v>24</v>
      </c>
      <c r="H647" s="1" t="s">
        <v>25</v>
      </c>
      <c r="I647" s="1" t="s">
        <v>77</v>
      </c>
      <c r="J647" s="1" t="s">
        <v>78</v>
      </c>
      <c r="K647" s="1" t="s">
        <v>28</v>
      </c>
      <c r="L647" s="1" t="s">
        <v>29</v>
      </c>
      <c r="M647" s="1" t="s">
        <v>30</v>
      </c>
      <c r="N647" s="1" t="s">
        <v>31</v>
      </c>
      <c r="O647" s="1">
        <v>2011</v>
      </c>
      <c r="P647" s="1">
        <v>141150058038</v>
      </c>
      <c r="Q647" s="1"/>
      <c r="R647" s="1"/>
    </row>
    <row r="648" spans="1:18" ht="30" x14ac:dyDescent="0.25">
      <c r="A648" s="1" t="s">
        <v>73</v>
      </c>
      <c r="B648" s="1" t="s">
        <v>74</v>
      </c>
      <c r="C648" s="1" t="s">
        <v>75</v>
      </c>
      <c r="D648" s="1" t="s">
        <v>76</v>
      </c>
      <c r="E648" s="1" t="s">
        <v>63</v>
      </c>
      <c r="F648" s="1" t="s">
        <v>64</v>
      </c>
      <c r="G648" s="1" t="s">
        <v>24</v>
      </c>
      <c r="H648" s="1" t="s">
        <v>25</v>
      </c>
      <c r="I648" s="1" t="s">
        <v>77</v>
      </c>
      <c r="J648" s="1" t="s">
        <v>78</v>
      </c>
      <c r="K648" s="1" t="s">
        <v>28</v>
      </c>
      <c r="L648" s="1" t="s">
        <v>29</v>
      </c>
      <c r="M648" s="1" t="s">
        <v>30</v>
      </c>
      <c r="N648" s="1" t="s">
        <v>31</v>
      </c>
      <c r="O648" s="1">
        <v>2012</v>
      </c>
      <c r="P648" s="1">
        <v>135818675752</v>
      </c>
      <c r="Q648" s="1" t="s">
        <v>80</v>
      </c>
      <c r="R648" s="1"/>
    </row>
    <row r="649" spans="1:18" ht="30" x14ac:dyDescent="0.25">
      <c r="A649" s="1" t="s">
        <v>73</v>
      </c>
      <c r="B649" s="1" t="s">
        <v>74</v>
      </c>
      <c r="C649" s="1" t="s">
        <v>75</v>
      </c>
      <c r="D649" s="1" t="s">
        <v>76</v>
      </c>
      <c r="E649" s="1" t="s">
        <v>63</v>
      </c>
      <c r="F649" s="1" t="s">
        <v>64</v>
      </c>
      <c r="G649" s="1" t="s">
        <v>32</v>
      </c>
      <c r="H649" s="1" t="s">
        <v>33</v>
      </c>
      <c r="I649" s="1" t="s">
        <v>77</v>
      </c>
      <c r="J649" s="1" t="s">
        <v>78</v>
      </c>
      <c r="K649" s="1" t="s">
        <v>28</v>
      </c>
      <c r="L649" s="1" t="s">
        <v>29</v>
      </c>
      <c r="M649" s="1" t="s">
        <v>30</v>
      </c>
      <c r="N649" s="1" t="s">
        <v>31</v>
      </c>
      <c r="O649" s="1">
        <v>1988</v>
      </c>
      <c r="P649" s="1">
        <v>10054459000</v>
      </c>
      <c r="Q649" s="1"/>
      <c r="R649" s="1"/>
    </row>
    <row r="650" spans="1:18" ht="30" x14ac:dyDescent="0.25">
      <c r="A650" s="1" t="s">
        <v>73</v>
      </c>
      <c r="B650" s="1" t="s">
        <v>74</v>
      </c>
      <c r="C650" s="1" t="s">
        <v>75</v>
      </c>
      <c r="D650" s="1" t="s">
        <v>76</v>
      </c>
      <c r="E650" s="1" t="s">
        <v>63</v>
      </c>
      <c r="F650" s="1" t="s">
        <v>64</v>
      </c>
      <c r="G650" s="1" t="s">
        <v>32</v>
      </c>
      <c r="H650" s="1" t="s">
        <v>33</v>
      </c>
      <c r="I650" s="1" t="s">
        <v>77</v>
      </c>
      <c r="J650" s="1" t="s">
        <v>78</v>
      </c>
      <c r="K650" s="1" t="s">
        <v>28</v>
      </c>
      <c r="L650" s="1" t="s">
        <v>29</v>
      </c>
      <c r="M650" s="1" t="s">
        <v>30</v>
      </c>
      <c r="N650" s="1" t="s">
        <v>31</v>
      </c>
      <c r="O650" s="1">
        <v>1989</v>
      </c>
      <c r="P650" s="1">
        <v>11417738000</v>
      </c>
      <c r="Q650" s="1"/>
      <c r="R650" s="1"/>
    </row>
    <row r="651" spans="1:18" ht="30" x14ac:dyDescent="0.25">
      <c r="A651" s="1" t="s">
        <v>73</v>
      </c>
      <c r="B651" s="1" t="s">
        <v>74</v>
      </c>
      <c r="C651" s="1" t="s">
        <v>75</v>
      </c>
      <c r="D651" s="1" t="s">
        <v>76</v>
      </c>
      <c r="E651" s="1" t="s">
        <v>63</v>
      </c>
      <c r="F651" s="1" t="s">
        <v>64</v>
      </c>
      <c r="G651" s="1" t="s">
        <v>32</v>
      </c>
      <c r="H651" s="1" t="s">
        <v>33</v>
      </c>
      <c r="I651" s="1" t="s">
        <v>77</v>
      </c>
      <c r="J651" s="1" t="s">
        <v>78</v>
      </c>
      <c r="K651" s="1" t="s">
        <v>28</v>
      </c>
      <c r="L651" s="1" t="s">
        <v>29</v>
      </c>
      <c r="M651" s="1" t="s">
        <v>30</v>
      </c>
      <c r="N651" s="1" t="s">
        <v>31</v>
      </c>
      <c r="O651" s="1">
        <v>1990</v>
      </c>
      <c r="P651" s="1">
        <v>15196682000</v>
      </c>
      <c r="Q651" s="1"/>
      <c r="R651" s="1"/>
    </row>
    <row r="652" spans="1:18" ht="30" x14ac:dyDescent="0.25">
      <c r="A652" s="1" t="s">
        <v>73</v>
      </c>
      <c r="B652" s="1" t="s">
        <v>74</v>
      </c>
      <c r="C652" s="1" t="s">
        <v>75</v>
      </c>
      <c r="D652" s="1" t="s">
        <v>76</v>
      </c>
      <c r="E652" s="1" t="s">
        <v>63</v>
      </c>
      <c r="F652" s="1" t="s">
        <v>64</v>
      </c>
      <c r="G652" s="1" t="s">
        <v>32</v>
      </c>
      <c r="H652" s="1" t="s">
        <v>33</v>
      </c>
      <c r="I652" s="1" t="s">
        <v>77</v>
      </c>
      <c r="J652" s="1" t="s">
        <v>78</v>
      </c>
      <c r="K652" s="1" t="s">
        <v>28</v>
      </c>
      <c r="L652" s="1" t="s">
        <v>29</v>
      </c>
      <c r="M652" s="1" t="s">
        <v>30</v>
      </c>
      <c r="N652" s="1" t="s">
        <v>31</v>
      </c>
      <c r="O652" s="1">
        <v>1991</v>
      </c>
      <c r="P652" s="1">
        <v>16385035000</v>
      </c>
      <c r="Q652" s="1"/>
      <c r="R652" s="1"/>
    </row>
    <row r="653" spans="1:18" ht="30" x14ac:dyDescent="0.25">
      <c r="A653" s="1" t="s">
        <v>73</v>
      </c>
      <c r="B653" s="1" t="s">
        <v>74</v>
      </c>
      <c r="C653" s="1" t="s">
        <v>75</v>
      </c>
      <c r="D653" s="1" t="s">
        <v>76</v>
      </c>
      <c r="E653" s="1" t="s">
        <v>63</v>
      </c>
      <c r="F653" s="1" t="s">
        <v>64</v>
      </c>
      <c r="G653" s="1" t="s">
        <v>32</v>
      </c>
      <c r="H653" s="1" t="s">
        <v>33</v>
      </c>
      <c r="I653" s="1" t="s">
        <v>77</v>
      </c>
      <c r="J653" s="1" t="s">
        <v>78</v>
      </c>
      <c r="K653" s="1" t="s">
        <v>28</v>
      </c>
      <c r="L653" s="1" t="s">
        <v>29</v>
      </c>
      <c r="M653" s="1" t="s">
        <v>30</v>
      </c>
      <c r="N653" s="1" t="s">
        <v>31</v>
      </c>
      <c r="O653" s="1">
        <v>1992</v>
      </c>
      <c r="P653" s="1">
        <v>20249440000</v>
      </c>
      <c r="Q653" s="1"/>
      <c r="R653" s="1"/>
    </row>
    <row r="654" spans="1:18" ht="30" x14ac:dyDescent="0.25">
      <c r="A654" s="1" t="s">
        <v>73</v>
      </c>
      <c r="B654" s="1" t="s">
        <v>74</v>
      </c>
      <c r="C654" s="1" t="s">
        <v>75</v>
      </c>
      <c r="D654" s="1" t="s">
        <v>76</v>
      </c>
      <c r="E654" s="1" t="s">
        <v>63</v>
      </c>
      <c r="F654" s="1" t="s">
        <v>64</v>
      </c>
      <c r="G654" s="1" t="s">
        <v>32</v>
      </c>
      <c r="H654" s="1" t="s">
        <v>33</v>
      </c>
      <c r="I654" s="1" t="s">
        <v>77</v>
      </c>
      <c r="J654" s="1" t="s">
        <v>78</v>
      </c>
      <c r="K654" s="1" t="s">
        <v>28</v>
      </c>
      <c r="L654" s="1" t="s">
        <v>29</v>
      </c>
      <c r="M654" s="1" t="s">
        <v>30</v>
      </c>
      <c r="N654" s="1" t="s">
        <v>31</v>
      </c>
      <c r="O654" s="1">
        <v>1993</v>
      </c>
      <c r="P654" s="1">
        <v>17594040000</v>
      </c>
      <c r="Q654" s="1"/>
      <c r="R654" s="1"/>
    </row>
    <row r="655" spans="1:18" ht="30" x14ac:dyDescent="0.25">
      <c r="A655" s="1" t="s">
        <v>73</v>
      </c>
      <c r="B655" s="1" t="s">
        <v>74</v>
      </c>
      <c r="C655" s="1" t="s">
        <v>75</v>
      </c>
      <c r="D655" s="1" t="s">
        <v>76</v>
      </c>
      <c r="E655" s="1" t="s">
        <v>63</v>
      </c>
      <c r="F655" s="1" t="s">
        <v>64</v>
      </c>
      <c r="G655" s="1" t="s">
        <v>32</v>
      </c>
      <c r="H655" s="1" t="s">
        <v>33</v>
      </c>
      <c r="I655" s="1" t="s">
        <v>77</v>
      </c>
      <c r="J655" s="1" t="s">
        <v>78</v>
      </c>
      <c r="K655" s="1" t="s">
        <v>28</v>
      </c>
      <c r="L655" s="1" t="s">
        <v>29</v>
      </c>
      <c r="M655" s="1" t="s">
        <v>30</v>
      </c>
      <c r="N655" s="1" t="s">
        <v>31</v>
      </c>
      <c r="O655" s="1">
        <v>1994</v>
      </c>
      <c r="P655" s="1">
        <v>17905785000</v>
      </c>
      <c r="Q655" s="1"/>
      <c r="R655" s="1"/>
    </row>
    <row r="656" spans="1:18" ht="30" x14ac:dyDescent="0.25">
      <c r="A656" s="1" t="s">
        <v>73</v>
      </c>
      <c r="B656" s="1" t="s">
        <v>74</v>
      </c>
      <c r="C656" s="1" t="s">
        <v>75</v>
      </c>
      <c r="D656" s="1" t="s">
        <v>76</v>
      </c>
      <c r="E656" s="1" t="s">
        <v>63</v>
      </c>
      <c r="F656" s="1" t="s">
        <v>64</v>
      </c>
      <c r="G656" s="1" t="s">
        <v>32</v>
      </c>
      <c r="H656" s="1" t="s">
        <v>33</v>
      </c>
      <c r="I656" s="1" t="s">
        <v>77</v>
      </c>
      <c r="J656" s="1" t="s">
        <v>78</v>
      </c>
      <c r="K656" s="1" t="s">
        <v>28</v>
      </c>
      <c r="L656" s="1" t="s">
        <v>29</v>
      </c>
      <c r="M656" s="1" t="s">
        <v>30</v>
      </c>
      <c r="N656" s="1" t="s">
        <v>31</v>
      </c>
      <c r="O656" s="1">
        <v>1995</v>
      </c>
      <c r="P656" s="1">
        <v>22353722000</v>
      </c>
      <c r="Q656" s="1"/>
      <c r="R656" s="1"/>
    </row>
    <row r="657" spans="1:18" ht="30" x14ac:dyDescent="0.25">
      <c r="A657" s="1" t="s">
        <v>73</v>
      </c>
      <c r="B657" s="1" t="s">
        <v>74</v>
      </c>
      <c r="C657" s="1" t="s">
        <v>75</v>
      </c>
      <c r="D657" s="1" t="s">
        <v>76</v>
      </c>
      <c r="E657" s="1" t="s">
        <v>63</v>
      </c>
      <c r="F657" s="1" t="s">
        <v>64</v>
      </c>
      <c r="G657" s="1" t="s">
        <v>32</v>
      </c>
      <c r="H657" s="1" t="s">
        <v>33</v>
      </c>
      <c r="I657" s="1" t="s">
        <v>77</v>
      </c>
      <c r="J657" s="1" t="s">
        <v>78</v>
      </c>
      <c r="K657" s="1" t="s">
        <v>28</v>
      </c>
      <c r="L657" s="1" t="s">
        <v>29</v>
      </c>
      <c r="M657" s="1" t="s">
        <v>30</v>
      </c>
      <c r="N657" s="1" t="s">
        <v>31</v>
      </c>
      <c r="O657" s="1">
        <v>1996</v>
      </c>
      <c r="P657" s="1">
        <v>25069084000</v>
      </c>
      <c r="Q657" s="1"/>
      <c r="R657" s="1"/>
    </row>
    <row r="658" spans="1:18" ht="30" x14ac:dyDescent="0.25">
      <c r="A658" s="1" t="s">
        <v>73</v>
      </c>
      <c r="B658" s="1" t="s">
        <v>74</v>
      </c>
      <c r="C658" s="1" t="s">
        <v>75</v>
      </c>
      <c r="D658" s="1" t="s">
        <v>76</v>
      </c>
      <c r="E658" s="1" t="s">
        <v>63</v>
      </c>
      <c r="F658" s="1" t="s">
        <v>64</v>
      </c>
      <c r="G658" s="1" t="s">
        <v>32</v>
      </c>
      <c r="H658" s="1" t="s">
        <v>33</v>
      </c>
      <c r="I658" s="1" t="s">
        <v>77</v>
      </c>
      <c r="J658" s="1" t="s">
        <v>78</v>
      </c>
      <c r="K658" s="1" t="s">
        <v>28</v>
      </c>
      <c r="L658" s="1" t="s">
        <v>29</v>
      </c>
      <c r="M658" s="1" t="s">
        <v>30</v>
      </c>
      <c r="N658" s="1" t="s">
        <v>31</v>
      </c>
      <c r="O658" s="1">
        <v>1997</v>
      </c>
      <c r="P658" s="1">
        <v>25210473000</v>
      </c>
      <c r="Q658" s="1"/>
      <c r="R658" s="1"/>
    </row>
    <row r="659" spans="1:18" ht="30" x14ac:dyDescent="0.25">
      <c r="A659" s="1" t="s">
        <v>73</v>
      </c>
      <c r="B659" s="1" t="s">
        <v>74</v>
      </c>
      <c r="C659" s="1" t="s">
        <v>75</v>
      </c>
      <c r="D659" s="1" t="s">
        <v>76</v>
      </c>
      <c r="E659" s="1" t="s">
        <v>63</v>
      </c>
      <c r="F659" s="1" t="s">
        <v>64</v>
      </c>
      <c r="G659" s="1" t="s">
        <v>32</v>
      </c>
      <c r="H659" s="1" t="s">
        <v>33</v>
      </c>
      <c r="I659" s="1" t="s">
        <v>77</v>
      </c>
      <c r="J659" s="1" t="s">
        <v>78</v>
      </c>
      <c r="K659" s="1" t="s">
        <v>28</v>
      </c>
      <c r="L659" s="1" t="s">
        <v>29</v>
      </c>
      <c r="M659" s="1" t="s">
        <v>30</v>
      </c>
      <c r="N659" s="1" t="s">
        <v>31</v>
      </c>
      <c r="O659" s="1">
        <v>1998</v>
      </c>
      <c r="P659" s="1">
        <v>28242397000</v>
      </c>
      <c r="Q659" s="1"/>
      <c r="R659" s="1"/>
    </row>
    <row r="660" spans="1:18" ht="30" x14ac:dyDescent="0.25">
      <c r="A660" s="1" t="s">
        <v>73</v>
      </c>
      <c r="B660" s="1" t="s">
        <v>74</v>
      </c>
      <c r="C660" s="1" t="s">
        <v>75</v>
      </c>
      <c r="D660" s="1" t="s">
        <v>76</v>
      </c>
      <c r="E660" s="1" t="s">
        <v>63</v>
      </c>
      <c r="F660" s="1" t="s">
        <v>64</v>
      </c>
      <c r="G660" s="1" t="s">
        <v>32</v>
      </c>
      <c r="H660" s="1" t="s">
        <v>33</v>
      </c>
      <c r="I660" s="1" t="s">
        <v>77</v>
      </c>
      <c r="J660" s="1" t="s">
        <v>78</v>
      </c>
      <c r="K660" s="1" t="s">
        <v>28</v>
      </c>
      <c r="L660" s="1" t="s">
        <v>29</v>
      </c>
      <c r="M660" s="1" t="s">
        <v>30</v>
      </c>
      <c r="N660" s="1" t="s">
        <v>31</v>
      </c>
      <c r="O660" s="1">
        <v>1999</v>
      </c>
      <c r="P660" s="1">
        <v>31544308000</v>
      </c>
      <c r="Q660" s="1"/>
      <c r="R660" s="1"/>
    </row>
    <row r="661" spans="1:18" ht="30" x14ac:dyDescent="0.25">
      <c r="A661" s="1" t="s">
        <v>73</v>
      </c>
      <c r="B661" s="1" t="s">
        <v>74</v>
      </c>
      <c r="C661" s="1" t="s">
        <v>75</v>
      </c>
      <c r="D661" s="1" t="s">
        <v>76</v>
      </c>
      <c r="E661" s="1" t="s">
        <v>63</v>
      </c>
      <c r="F661" s="1" t="s">
        <v>64</v>
      </c>
      <c r="G661" s="1" t="s">
        <v>32</v>
      </c>
      <c r="H661" s="1" t="s">
        <v>33</v>
      </c>
      <c r="I661" s="1" t="s">
        <v>77</v>
      </c>
      <c r="J661" s="1" t="s">
        <v>78</v>
      </c>
      <c r="K661" s="1" t="s">
        <v>28</v>
      </c>
      <c r="L661" s="1" t="s">
        <v>29</v>
      </c>
      <c r="M661" s="1" t="s">
        <v>30</v>
      </c>
      <c r="N661" s="1" t="s">
        <v>31</v>
      </c>
      <c r="O661" s="1">
        <v>2000</v>
      </c>
      <c r="P661" s="1">
        <v>32873594988</v>
      </c>
      <c r="Q661" s="1"/>
      <c r="R661" s="1"/>
    </row>
    <row r="662" spans="1:18" ht="30" x14ac:dyDescent="0.25">
      <c r="A662" s="1" t="s">
        <v>73</v>
      </c>
      <c r="B662" s="1" t="s">
        <v>74</v>
      </c>
      <c r="C662" s="1" t="s">
        <v>75</v>
      </c>
      <c r="D662" s="1" t="s">
        <v>76</v>
      </c>
      <c r="E662" s="1" t="s">
        <v>63</v>
      </c>
      <c r="F662" s="1" t="s">
        <v>64</v>
      </c>
      <c r="G662" s="1" t="s">
        <v>32</v>
      </c>
      <c r="H662" s="1" t="s">
        <v>33</v>
      </c>
      <c r="I662" s="1" t="s">
        <v>77</v>
      </c>
      <c r="J662" s="1" t="s">
        <v>78</v>
      </c>
      <c r="K662" s="1" t="s">
        <v>28</v>
      </c>
      <c r="L662" s="1" t="s">
        <v>29</v>
      </c>
      <c r="M662" s="1" t="s">
        <v>30</v>
      </c>
      <c r="N662" s="1" t="s">
        <v>31</v>
      </c>
      <c r="O662" s="1">
        <v>2001</v>
      </c>
      <c r="P662" s="1">
        <v>34900806257</v>
      </c>
      <c r="Q662" s="1"/>
      <c r="R662" s="1"/>
    </row>
    <row r="663" spans="1:18" ht="30" x14ac:dyDescent="0.25">
      <c r="A663" s="1" t="s">
        <v>73</v>
      </c>
      <c r="B663" s="1" t="s">
        <v>74</v>
      </c>
      <c r="C663" s="1" t="s">
        <v>75</v>
      </c>
      <c r="D663" s="1" t="s">
        <v>76</v>
      </c>
      <c r="E663" s="1" t="s">
        <v>63</v>
      </c>
      <c r="F663" s="1" t="s">
        <v>64</v>
      </c>
      <c r="G663" s="1" t="s">
        <v>32</v>
      </c>
      <c r="H663" s="1" t="s">
        <v>33</v>
      </c>
      <c r="I663" s="1" t="s">
        <v>77</v>
      </c>
      <c r="J663" s="1" t="s">
        <v>78</v>
      </c>
      <c r="K663" s="1" t="s">
        <v>28</v>
      </c>
      <c r="L663" s="1" t="s">
        <v>29</v>
      </c>
      <c r="M663" s="1" t="s">
        <v>30</v>
      </c>
      <c r="N663" s="1" t="s">
        <v>31</v>
      </c>
      <c r="O663" s="1">
        <v>2002</v>
      </c>
      <c r="P663" s="1">
        <v>38241023952</v>
      </c>
      <c r="Q663" s="1"/>
      <c r="R663" s="1"/>
    </row>
    <row r="664" spans="1:18" ht="30" x14ac:dyDescent="0.25">
      <c r="A664" s="1" t="s">
        <v>73</v>
      </c>
      <c r="B664" s="1" t="s">
        <v>74</v>
      </c>
      <c r="C664" s="1" t="s">
        <v>75</v>
      </c>
      <c r="D664" s="1" t="s">
        <v>76</v>
      </c>
      <c r="E664" s="1" t="s">
        <v>63</v>
      </c>
      <c r="F664" s="1" t="s">
        <v>64</v>
      </c>
      <c r="G664" s="1" t="s">
        <v>32</v>
      </c>
      <c r="H664" s="1" t="s">
        <v>33</v>
      </c>
      <c r="I664" s="1" t="s">
        <v>77</v>
      </c>
      <c r="J664" s="1" t="s">
        <v>78</v>
      </c>
      <c r="K664" s="1" t="s">
        <v>28</v>
      </c>
      <c r="L664" s="1" t="s">
        <v>29</v>
      </c>
      <c r="M664" s="1" t="s">
        <v>30</v>
      </c>
      <c r="N664" s="1" t="s">
        <v>31</v>
      </c>
      <c r="O664" s="1">
        <v>2003</v>
      </c>
      <c r="P664" s="1">
        <v>47499305896</v>
      </c>
      <c r="Q664" s="1"/>
      <c r="R664" s="1"/>
    </row>
    <row r="665" spans="1:18" ht="30" x14ac:dyDescent="0.25">
      <c r="A665" s="1" t="s">
        <v>73</v>
      </c>
      <c r="B665" s="1" t="s">
        <v>74</v>
      </c>
      <c r="C665" s="1" t="s">
        <v>75</v>
      </c>
      <c r="D665" s="1" t="s">
        <v>76</v>
      </c>
      <c r="E665" s="1" t="s">
        <v>63</v>
      </c>
      <c r="F665" s="1" t="s">
        <v>64</v>
      </c>
      <c r="G665" s="1" t="s">
        <v>32</v>
      </c>
      <c r="H665" s="1" t="s">
        <v>33</v>
      </c>
      <c r="I665" s="1" t="s">
        <v>77</v>
      </c>
      <c r="J665" s="1" t="s">
        <v>78</v>
      </c>
      <c r="K665" s="1" t="s">
        <v>28</v>
      </c>
      <c r="L665" s="1" t="s">
        <v>29</v>
      </c>
      <c r="M665" s="1" t="s">
        <v>30</v>
      </c>
      <c r="N665" s="1" t="s">
        <v>31</v>
      </c>
      <c r="O665" s="1">
        <v>2004</v>
      </c>
      <c r="P665" s="1">
        <v>58742309388</v>
      </c>
      <c r="Q665" s="1"/>
      <c r="R665" s="1"/>
    </row>
    <row r="666" spans="1:18" ht="30" x14ac:dyDescent="0.25">
      <c r="A666" s="1" t="s">
        <v>73</v>
      </c>
      <c r="B666" s="1" t="s">
        <v>74</v>
      </c>
      <c r="C666" s="1" t="s">
        <v>75</v>
      </c>
      <c r="D666" s="1" t="s">
        <v>76</v>
      </c>
      <c r="E666" s="1" t="s">
        <v>63</v>
      </c>
      <c r="F666" s="1" t="s">
        <v>64</v>
      </c>
      <c r="G666" s="1" t="s">
        <v>32</v>
      </c>
      <c r="H666" s="1" t="s">
        <v>33</v>
      </c>
      <c r="I666" s="1" t="s">
        <v>77</v>
      </c>
      <c r="J666" s="1" t="s">
        <v>78</v>
      </c>
      <c r="K666" s="1" t="s">
        <v>28</v>
      </c>
      <c r="L666" s="1" t="s">
        <v>29</v>
      </c>
      <c r="M666" s="1" t="s">
        <v>30</v>
      </c>
      <c r="N666" s="1" t="s">
        <v>31</v>
      </c>
      <c r="O666" s="1">
        <v>2005</v>
      </c>
      <c r="P666" s="1">
        <v>66774859474</v>
      </c>
      <c r="Q666" s="1"/>
      <c r="R666" s="1"/>
    </row>
    <row r="667" spans="1:18" ht="30" x14ac:dyDescent="0.25">
      <c r="A667" s="1" t="s">
        <v>73</v>
      </c>
      <c r="B667" s="1" t="s">
        <v>74</v>
      </c>
      <c r="C667" s="1" t="s">
        <v>75</v>
      </c>
      <c r="D667" s="1" t="s">
        <v>76</v>
      </c>
      <c r="E667" s="1" t="s">
        <v>63</v>
      </c>
      <c r="F667" s="1" t="s">
        <v>64</v>
      </c>
      <c r="G667" s="1" t="s">
        <v>32</v>
      </c>
      <c r="H667" s="1" t="s">
        <v>33</v>
      </c>
      <c r="I667" s="1" t="s">
        <v>77</v>
      </c>
      <c r="J667" s="1" t="s">
        <v>78</v>
      </c>
      <c r="K667" s="1" t="s">
        <v>28</v>
      </c>
      <c r="L667" s="1" t="s">
        <v>29</v>
      </c>
      <c r="M667" s="1" t="s">
        <v>30</v>
      </c>
      <c r="N667" s="1" t="s">
        <v>31</v>
      </c>
      <c r="O667" s="1">
        <v>2006</v>
      </c>
      <c r="P667" s="1">
        <v>78020074240</v>
      </c>
      <c r="Q667" s="1"/>
      <c r="R667" s="1"/>
    </row>
    <row r="668" spans="1:18" ht="30" x14ac:dyDescent="0.25">
      <c r="A668" s="1" t="s">
        <v>73</v>
      </c>
      <c r="B668" s="1" t="s">
        <v>74</v>
      </c>
      <c r="C668" s="1" t="s">
        <v>75</v>
      </c>
      <c r="D668" s="1" t="s">
        <v>76</v>
      </c>
      <c r="E668" s="1" t="s">
        <v>63</v>
      </c>
      <c r="F668" s="1" t="s">
        <v>64</v>
      </c>
      <c r="G668" s="1" t="s">
        <v>32</v>
      </c>
      <c r="H668" s="1" t="s">
        <v>33</v>
      </c>
      <c r="I668" s="1" t="s">
        <v>77</v>
      </c>
      <c r="J668" s="1" t="s">
        <v>78</v>
      </c>
      <c r="K668" s="1" t="s">
        <v>28</v>
      </c>
      <c r="L668" s="1" t="s">
        <v>29</v>
      </c>
      <c r="M668" s="1" t="s">
        <v>30</v>
      </c>
      <c r="N668" s="1" t="s">
        <v>31</v>
      </c>
      <c r="O668" s="1">
        <v>2007</v>
      </c>
      <c r="P668" s="1">
        <v>95687604532</v>
      </c>
      <c r="Q668" s="1"/>
      <c r="R668" s="1"/>
    </row>
    <row r="669" spans="1:18" ht="30" x14ac:dyDescent="0.25">
      <c r="A669" s="1" t="s">
        <v>73</v>
      </c>
      <c r="B669" s="1" t="s">
        <v>74</v>
      </c>
      <c r="C669" s="1" t="s">
        <v>75</v>
      </c>
      <c r="D669" s="1" t="s">
        <v>76</v>
      </c>
      <c r="E669" s="1" t="s">
        <v>63</v>
      </c>
      <c r="F669" s="1" t="s">
        <v>64</v>
      </c>
      <c r="G669" s="1" t="s">
        <v>32</v>
      </c>
      <c r="H669" s="1" t="s">
        <v>33</v>
      </c>
      <c r="I669" s="1" t="s">
        <v>77</v>
      </c>
      <c r="J669" s="1" t="s">
        <v>78</v>
      </c>
      <c r="K669" s="1" t="s">
        <v>28</v>
      </c>
      <c r="L669" s="1" t="s">
        <v>29</v>
      </c>
      <c r="M669" s="1" t="s">
        <v>30</v>
      </c>
      <c r="N669" s="1" t="s">
        <v>31</v>
      </c>
      <c r="O669" s="1">
        <v>2008</v>
      </c>
      <c r="P669" s="1">
        <v>104868348775</v>
      </c>
      <c r="Q669" s="1"/>
      <c r="R669" s="1"/>
    </row>
    <row r="670" spans="1:18" ht="30" x14ac:dyDescent="0.25">
      <c r="A670" s="1" t="s">
        <v>73</v>
      </c>
      <c r="B670" s="1" t="s">
        <v>74</v>
      </c>
      <c r="C670" s="1" t="s">
        <v>75</v>
      </c>
      <c r="D670" s="1" t="s">
        <v>76</v>
      </c>
      <c r="E670" s="1" t="s">
        <v>63</v>
      </c>
      <c r="F670" s="1" t="s">
        <v>64</v>
      </c>
      <c r="G670" s="1" t="s">
        <v>32</v>
      </c>
      <c r="H670" s="1" t="s">
        <v>33</v>
      </c>
      <c r="I670" s="1" t="s">
        <v>77</v>
      </c>
      <c r="J670" s="1" t="s">
        <v>78</v>
      </c>
      <c r="K670" s="1" t="s">
        <v>28</v>
      </c>
      <c r="L670" s="1" t="s">
        <v>29</v>
      </c>
      <c r="M670" s="1" t="s">
        <v>30</v>
      </c>
      <c r="N670" s="1" t="s">
        <v>31</v>
      </c>
      <c r="O670" s="1">
        <v>2009</v>
      </c>
      <c r="P670" s="1">
        <v>88058090445</v>
      </c>
      <c r="Q670" s="1"/>
      <c r="R670" s="1"/>
    </row>
    <row r="671" spans="1:18" ht="30" x14ac:dyDescent="0.25">
      <c r="A671" s="1" t="s">
        <v>73</v>
      </c>
      <c r="B671" s="1" t="s">
        <v>74</v>
      </c>
      <c r="C671" s="1" t="s">
        <v>75</v>
      </c>
      <c r="D671" s="1" t="s">
        <v>76</v>
      </c>
      <c r="E671" s="1" t="s">
        <v>63</v>
      </c>
      <c r="F671" s="1" t="s">
        <v>64</v>
      </c>
      <c r="G671" s="1" t="s">
        <v>32</v>
      </c>
      <c r="H671" s="1" t="s">
        <v>33</v>
      </c>
      <c r="I671" s="1" t="s">
        <v>77</v>
      </c>
      <c r="J671" s="1" t="s">
        <v>78</v>
      </c>
      <c r="K671" s="1" t="s">
        <v>28</v>
      </c>
      <c r="L671" s="1" t="s">
        <v>29</v>
      </c>
      <c r="M671" s="1" t="s">
        <v>30</v>
      </c>
      <c r="N671" s="1" t="s">
        <v>31</v>
      </c>
      <c r="O671" s="1">
        <v>2010</v>
      </c>
      <c r="P671" s="1">
        <v>87513989232</v>
      </c>
      <c r="Q671" s="1"/>
      <c r="R671" s="1"/>
    </row>
    <row r="672" spans="1:18" ht="30" x14ac:dyDescent="0.25">
      <c r="A672" s="1" t="s">
        <v>73</v>
      </c>
      <c r="B672" s="1" t="s">
        <v>74</v>
      </c>
      <c r="C672" s="1" t="s">
        <v>75</v>
      </c>
      <c r="D672" s="1" t="s">
        <v>76</v>
      </c>
      <c r="E672" s="1" t="s">
        <v>63</v>
      </c>
      <c r="F672" s="1" t="s">
        <v>64</v>
      </c>
      <c r="G672" s="1" t="s">
        <v>32</v>
      </c>
      <c r="H672" s="1" t="s">
        <v>33</v>
      </c>
      <c r="I672" s="1" t="s">
        <v>77</v>
      </c>
      <c r="J672" s="1" t="s">
        <v>78</v>
      </c>
      <c r="K672" s="1" t="s">
        <v>28</v>
      </c>
      <c r="L672" s="1" t="s">
        <v>29</v>
      </c>
      <c r="M672" s="1" t="s">
        <v>30</v>
      </c>
      <c r="N672" s="1" t="s">
        <v>31</v>
      </c>
      <c r="O672" s="1">
        <v>2011</v>
      </c>
      <c r="P672" s="1">
        <v>94110696388</v>
      </c>
      <c r="Q672" s="1"/>
      <c r="R672" s="1"/>
    </row>
    <row r="673" spans="1:18" ht="30" x14ac:dyDescent="0.25">
      <c r="A673" s="1" t="s">
        <v>73</v>
      </c>
      <c r="B673" s="1" t="s">
        <v>74</v>
      </c>
      <c r="C673" s="1" t="s">
        <v>75</v>
      </c>
      <c r="D673" s="1" t="s">
        <v>76</v>
      </c>
      <c r="E673" s="1" t="s">
        <v>63</v>
      </c>
      <c r="F673" s="1" t="s">
        <v>64</v>
      </c>
      <c r="G673" s="1" t="s">
        <v>32</v>
      </c>
      <c r="H673" s="1" t="s">
        <v>33</v>
      </c>
      <c r="I673" s="1" t="s">
        <v>77</v>
      </c>
      <c r="J673" s="1" t="s">
        <v>78</v>
      </c>
      <c r="K673" s="1" t="s">
        <v>28</v>
      </c>
      <c r="L673" s="1" t="s">
        <v>29</v>
      </c>
      <c r="M673" s="1" t="s">
        <v>30</v>
      </c>
      <c r="N673" s="1" t="s">
        <v>31</v>
      </c>
      <c r="O673" s="1">
        <v>2012</v>
      </c>
      <c r="P673" s="1">
        <v>89176236763</v>
      </c>
      <c r="Q673" s="1" t="s">
        <v>80</v>
      </c>
      <c r="R673" s="1"/>
    </row>
    <row r="674" spans="1:18" ht="30" x14ac:dyDescent="0.25">
      <c r="A674" s="1" t="s">
        <v>73</v>
      </c>
      <c r="B674" s="1" t="s">
        <v>74</v>
      </c>
      <c r="C674" s="1" t="s">
        <v>75</v>
      </c>
      <c r="D674" s="1" t="s">
        <v>76</v>
      </c>
      <c r="E674" s="1" t="s">
        <v>65</v>
      </c>
      <c r="F674" s="1" t="s">
        <v>66</v>
      </c>
      <c r="G674" s="1" t="s">
        <v>24</v>
      </c>
      <c r="H674" s="1" t="s">
        <v>25</v>
      </c>
      <c r="I674" s="1" t="s">
        <v>77</v>
      </c>
      <c r="J674" s="1" t="s">
        <v>78</v>
      </c>
      <c r="K674" s="1" t="s">
        <v>28</v>
      </c>
      <c r="L674" s="1" t="s">
        <v>29</v>
      </c>
      <c r="M674" s="1" t="s">
        <v>30</v>
      </c>
      <c r="N674" s="1" t="s">
        <v>31</v>
      </c>
      <c r="O674" s="1">
        <v>1988</v>
      </c>
      <c r="P674" s="1">
        <v>10197932000</v>
      </c>
      <c r="Q674" s="1"/>
      <c r="R674" s="1"/>
    </row>
    <row r="675" spans="1:18" ht="30" x14ac:dyDescent="0.25">
      <c r="A675" s="1" t="s">
        <v>73</v>
      </c>
      <c r="B675" s="1" t="s">
        <v>74</v>
      </c>
      <c r="C675" s="1" t="s">
        <v>75</v>
      </c>
      <c r="D675" s="1" t="s">
        <v>76</v>
      </c>
      <c r="E675" s="1" t="s">
        <v>65</v>
      </c>
      <c r="F675" s="1" t="s">
        <v>66</v>
      </c>
      <c r="G675" s="1" t="s">
        <v>24</v>
      </c>
      <c r="H675" s="1" t="s">
        <v>25</v>
      </c>
      <c r="I675" s="1" t="s">
        <v>77</v>
      </c>
      <c r="J675" s="1" t="s">
        <v>78</v>
      </c>
      <c r="K675" s="1" t="s">
        <v>28</v>
      </c>
      <c r="L675" s="1" t="s">
        <v>29</v>
      </c>
      <c r="M675" s="1" t="s">
        <v>30</v>
      </c>
      <c r="N675" s="1" t="s">
        <v>31</v>
      </c>
      <c r="O675" s="1">
        <v>1989</v>
      </c>
      <c r="P675" s="1">
        <v>11128717000</v>
      </c>
      <c r="Q675" s="1"/>
      <c r="R675" s="1"/>
    </row>
    <row r="676" spans="1:18" ht="30" x14ac:dyDescent="0.25">
      <c r="A676" s="1" t="s">
        <v>73</v>
      </c>
      <c r="B676" s="1" t="s">
        <v>74</v>
      </c>
      <c r="C676" s="1" t="s">
        <v>75</v>
      </c>
      <c r="D676" s="1" t="s">
        <v>76</v>
      </c>
      <c r="E676" s="1" t="s">
        <v>65</v>
      </c>
      <c r="F676" s="1" t="s">
        <v>66</v>
      </c>
      <c r="G676" s="1" t="s">
        <v>24</v>
      </c>
      <c r="H676" s="1" t="s">
        <v>25</v>
      </c>
      <c r="I676" s="1" t="s">
        <v>77</v>
      </c>
      <c r="J676" s="1" t="s">
        <v>78</v>
      </c>
      <c r="K676" s="1" t="s">
        <v>28</v>
      </c>
      <c r="L676" s="1" t="s">
        <v>29</v>
      </c>
      <c r="M676" s="1" t="s">
        <v>30</v>
      </c>
      <c r="N676" s="1" t="s">
        <v>31</v>
      </c>
      <c r="O676" s="1">
        <v>1990</v>
      </c>
      <c r="P676" s="1">
        <v>13452555000</v>
      </c>
      <c r="Q676" s="1"/>
      <c r="R676" s="1"/>
    </row>
    <row r="677" spans="1:18" ht="30" x14ac:dyDescent="0.25">
      <c r="A677" s="1" t="s">
        <v>73</v>
      </c>
      <c r="B677" s="1" t="s">
        <v>74</v>
      </c>
      <c r="C677" s="1" t="s">
        <v>75</v>
      </c>
      <c r="D677" s="1" t="s">
        <v>76</v>
      </c>
      <c r="E677" s="1" t="s">
        <v>65</v>
      </c>
      <c r="F677" s="1" t="s">
        <v>66</v>
      </c>
      <c r="G677" s="1" t="s">
        <v>24</v>
      </c>
      <c r="H677" s="1" t="s">
        <v>25</v>
      </c>
      <c r="I677" s="1" t="s">
        <v>77</v>
      </c>
      <c r="J677" s="1" t="s">
        <v>78</v>
      </c>
      <c r="K677" s="1" t="s">
        <v>28</v>
      </c>
      <c r="L677" s="1" t="s">
        <v>29</v>
      </c>
      <c r="M677" s="1" t="s">
        <v>30</v>
      </c>
      <c r="N677" s="1" t="s">
        <v>31</v>
      </c>
      <c r="O677" s="1">
        <v>1991</v>
      </c>
      <c r="P677" s="1">
        <v>14382437000</v>
      </c>
      <c r="Q677" s="1"/>
      <c r="R677" s="1"/>
    </row>
    <row r="678" spans="1:18" ht="30" x14ac:dyDescent="0.25">
      <c r="A678" s="1" t="s">
        <v>73</v>
      </c>
      <c r="B678" s="1" t="s">
        <v>74</v>
      </c>
      <c r="C678" s="1" t="s">
        <v>75</v>
      </c>
      <c r="D678" s="1" t="s">
        <v>76</v>
      </c>
      <c r="E678" s="1" t="s">
        <v>65</v>
      </c>
      <c r="F678" s="1" t="s">
        <v>66</v>
      </c>
      <c r="G678" s="1" t="s">
        <v>24</v>
      </c>
      <c r="H678" s="1" t="s">
        <v>25</v>
      </c>
      <c r="I678" s="1" t="s">
        <v>77</v>
      </c>
      <c r="J678" s="1" t="s">
        <v>78</v>
      </c>
      <c r="K678" s="1" t="s">
        <v>28</v>
      </c>
      <c r="L678" s="1" t="s">
        <v>29</v>
      </c>
      <c r="M678" s="1" t="s">
        <v>30</v>
      </c>
      <c r="N678" s="1" t="s">
        <v>31</v>
      </c>
      <c r="O678" s="1">
        <v>1992</v>
      </c>
      <c r="P678" s="1">
        <v>15877459000</v>
      </c>
      <c r="Q678" s="1"/>
      <c r="R678" s="1"/>
    </row>
    <row r="679" spans="1:18" ht="30" x14ac:dyDescent="0.25">
      <c r="A679" s="1" t="s">
        <v>73</v>
      </c>
      <c r="B679" s="1" t="s">
        <v>74</v>
      </c>
      <c r="C679" s="1" t="s">
        <v>75</v>
      </c>
      <c r="D679" s="1" t="s">
        <v>76</v>
      </c>
      <c r="E679" s="1" t="s">
        <v>65</v>
      </c>
      <c r="F679" s="1" t="s">
        <v>66</v>
      </c>
      <c r="G679" s="1" t="s">
        <v>24</v>
      </c>
      <c r="H679" s="1" t="s">
        <v>25</v>
      </c>
      <c r="I679" s="1" t="s">
        <v>77</v>
      </c>
      <c r="J679" s="1" t="s">
        <v>78</v>
      </c>
      <c r="K679" s="1" t="s">
        <v>28</v>
      </c>
      <c r="L679" s="1" t="s">
        <v>29</v>
      </c>
      <c r="M679" s="1" t="s">
        <v>30</v>
      </c>
      <c r="N679" s="1" t="s">
        <v>31</v>
      </c>
      <c r="O679" s="1">
        <v>1993</v>
      </c>
      <c r="P679" s="1">
        <v>12297808000</v>
      </c>
      <c r="Q679" s="1"/>
      <c r="R679" s="1"/>
    </row>
    <row r="680" spans="1:18" ht="30" x14ac:dyDescent="0.25">
      <c r="A680" s="1" t="s">
        <v>73</v>
      </c>
      <c r="B680" s="1" t="s">
        <v>74</v>
      </c>
      <c r="C680" s="1" t="s">
        <v>75</v>
      </c>
      <c r="D680" s="1" t="s">
        <v>76</v>
      </c>
      <c r="E680" s="1" t="s">
        <v>65</v>
      </c>
      <c r="F680" s="1" t="s">
        <v>66</v>
      </c>
      <c r="G680" s="1" t="s">
        <v>24</v>
      </c>
      <c r="H680" s="1" t="s">
        <v>25</v>
      </c>
      <c r="I680" s="1" t="s">
        <v>77</v>
      </c>
      <c r="J680" s="1" t="s">
        <v>78</v>
      </c>
      <c r="K680" s="1" t="s">
        <v>28</v>
      </c>
      <c r="L680" s="1" t="s">
        <v>29</v>
      </c>
      <c r="M680" s="1" t="s">
        <v>30</v>
      </c>
      <c r="N680" s="1" t="s">
        <v>31</v>
      </c>
      <c r="O680" s="1">
        <v>1994</v>
      </c>
      <c r="P680" s="1">
        <v>13382678000</v>
      </c>
      <c r="Q680" s="1"/>
      <c r="R680" s="1"/>
    </row>
    <row r="681" spans="1:18" ht="30" x14ac:dyDescent="0.25">
      <c r="A681" s="1" t="s">
        <v>73</v>
      </c>
      <c r="B681" s="1" t="s">
        <v>74</v>
      </c>
      <c r="C681" s="1" t="s">
        <v>75</v>
      </c>
      <c r="D681" s="1" t="s">
        <v>76</v>
      </c>
      <c r="E681" s="1" t="s">
        <v>65</v>
      </c>
      <c r="F681" s="1" t="s">
        <v>66</v>
      </c>
      <c r="G681" s="1" t="s">
        <v>24</v>
      </c>
      <c r="H681" s="1" t="s">
        <v>25</v>
      </c>
      <c r="I681" s="1" t="s">
        <v>77</v>
      </c>
      <c r="J681" s="1" t="s">
        <v>78</v>
      </c>
      <c r="K681" s="1" t="s">
        <v>28</v>
      </c>
      <c r="L681" s="1" t="s">
        <v>29</v>
      </c>
      <c r="M681" s="1" t="s">
        <v>30</v>
      </c>
      <c r="N681" s="1" t="s">
        <v>31</v>
      </c>
      <c r="O681" s="1">
        <v>1995</v>
      </c>
      <c r="P681" s="1">
        <v>15335607000</v>
      </c>
      <c r="Q681" s="1"/>
      <c r="R681" s="1"/>
    </row>
    <row r="682" spans="1:18" ht="30" x14ac:dyDescent="0.25">
      <c r="A682" s="1" t="s">
        <v>73</v>
      </c>
      <c r="B682" s="1" t="s">
        <v>74</v>
      </c>
      <c r="C682" s="1" t="s">
        <v>75</v>
      </c>
      <c r="D682" s="1" t="s">
        <v>76</v>
      </c>
      <c r="E682" s="1" t="s">
        <v>65</v>
      </c>
      <c r="F682" s="1" t="s">
        <v>66</v>
      </c>
      <c r="G682" s="1" t="s">
        <v>24</v>
      </c>
      <c r="H682" s="1" t="s">
        <v>25</v>
      </c>
      <c r="I682" s="1" t="s">
        <v>77</v>
      </c>
      <c r="J682" s="1" t="s">
        <v>78</v>
      </c>
      <c r="K682" s="1" t="s">
        <v>28</v>
      </c>
      <c r="L682" s="1" t="s">
        <v>29</v>
      </c>
      <c r="M682" s="1" t="s">
        <v>30</v>
      </c>
      <c r="N682" s="1" t="s">
        <v>31</v>
      </c>
      <c r="O682" s="1">
        <v>1996</v>
      </c>
      <c r="P682" s="1">
        <v>16669401000</v>
      </c>
      <c r="Q682" s="1"/>
      <c r="R682" s="1"/>
    </row>
    <row r="683" spans="1:18" ht="30" x14ac:dyDescent="0.25">
      <c r="A683" s="1" t="s">
        <v>73</v>
      </c>
      <c r="B683" s="1" t="s">
        <v>74</v>
      </c>
      <c r="C683" s="1" t="s">
        <v>75</v>
      </c>
      <c r="D683" s="1" t="s">
        <v>76</v>
      </c>
      <c r="E683" s="1" t="s">
        <v>65</v>
      </c>
      <c r="F683" s="1" t="s">
        <v>66</v>
      </c>
      <c r="G683" s="1" t="s">
        <v>24</v>
      </c>
      <c r="H683" s="1" t="s">
        <v>25</v>
      </c>
      <c r="I683" s="1" t="s">
        <v>77</v>
      </c>
      <c r="J683" s="1" t="s">
        <v>78</v>
      </c>
      <c r="K683" s="1" t="s">
        <v>28</v>
      </c>
      <c r="L683" s="1" t="s">
        <v>29</v>
      </c>
      <c r="M683" s="1" t="s">
        <v>30</v>
      </c>
      <c r="N683" s="1" t="s">
        <v>31</v>
      </c>
      <c r="O683" s="1">
        <v>1997</v>
      </c>
      <c r="P683" s="1">
        <v>17504878000</v>
      </c>
      <c r="Q683" s="1"/>
      <c r="R683" s="1"/>
    </row>
    <row r="684" spans="1:18" ht="30" x14ac:dyDescent="0.25">
      <c r="A684" s="1" t="s">
        <v>73</v>
      </c>
      <c r="B684" s="1" t="s">
        <v>74</v>
      </c>
      <c r="C684" s="1" t="s">
        <v>75</v>
      </c>
      <c r="D684" s="1" t="s">
        <v>76</v>
      </c>
      <c r="E684" s="1" t="s">
        <v>65</v>
      </c>
      <c r="F684" s="1" t="s">
        <v>66</v>
      </c>
      <c r="G684" s="1" t="s">
        <v>24</v>
      </c>
      <c r="H684" s="1" t="s">
        <v>25</v>
      </c>
      <c r="I684" s="1" t="s">
        <v>77</v>
      </c>
      <c r="J684" s="1" t="s">
        <v>78</v>
      </c>
      <c r="K684" s="1" t="s">
        <v>28</v>
      </c>
      <c r="L684" s="1" t="s">
        <v>29</v>
      </c>
      <c r="M684" s="1" t="s">
        <v>30</v>
      </c>
      <c r="N684" s="1" t="s">
        <v>31</v>
      </c>
      <c r="O684" s="1">
        <v>1998</v>
      </c>
      <c r="P684" s="1">
        <v>18490167000</v>
      </c>
      <c r="Q684" s="1"/>
      <c r="R684" s="1"/>
    </row>
    <row r="685" spans="1:18" ht="30" x14ac:dyDescent="0.25">
      <c r="A685" s="1" t="s">
        <v>73</v>
      </c>
      <c r="B685" s="1" t="s">
        <v>74</v>
      </c>
      <c r="C685" s="1" t="s">
        <v>75</v>
      </c>
      <c r="D685" s="1" t="s">
        <v>76</v>
      </c>
      <c r="E685" s="1" t="s">
        <v>65</v>
      </c>
      <c r="F685" s="1" t="s">
        <v>66</v>
      </c>
      <c r="G685" s="1" t="s">
        <v>24</v>
      </c>
      <c r="H685" s="1" t="s">
        <v>25</v>
      </c>
      <c r="I685" s="1" t="s">
        <v>77</v>
      </c>
      <c r="J685" s="1" t="s">
        <v>78</v>
      </c>
      <c r="K685" s="1" t="s">
        <v>28</v>
      </c>
      <c r="L685" s="1" t="s">
        <v>29</v>
      </c>
      <c r="M685" s="1" t="s">
        <v>30</v>
      </c>
      <c r="N685" s="1" t="s">
        <v>31</v>
      </c>
      <c r="O685" s="1">
        <v>1999</v>
      </c>
      <c r="P685" s="1">
        <v>20233953232</v>
      </c>
      <c r="Q685" s="1"/>
      <c r="R685" s="1"/>
    </row>
    <row r="686" spans="1:18" ht="30" x14ac:dyDescent="0.25">
      <c r="A686" s="1" t="s">
        <v>73</v>
      </c>
      <c r="B686" s="1" t="s">
        <v>74</v>
      </c>
      <c r="C686" s="1" t="s">
        <v>75</v>
      </c>
      <c r="D686" s="1" t="s">
        <v>76</v>
      </c>
      <c r="E686" s="1" t="s">
        <v>65</v>
      </c>
      <c r="F686" s="1" t="s">
        <v>66</v>
      </c>
      <c r="G686" s="1" t="s">
        <v>24</v>
      </c>
      <c r="H686" s="1" t="s">
        <v>25</v>
      </c>
      <c r="I686" s="1" t="s">
        <v>77</v>
      </c>
      <c r="J686" s="1" t="s">
        <v>78</v>
      </c>
      <c r="K686" s="1" t="s">
        <v>28</v>
      </c>
      <c r="L686" s="1" t="s">
        <v>29</v>
      </c>
      <c r="M686" s="1" t="s">
        <v>30</v>
      </c>
      <c r="N686" s="1" t="s">
        <v>31</v>
      </c>
      <c r="O686" s="1">
        <v>2000</v>
      </c>
      <c r="P686" s="1">
        <v>21386607358</v>
      </c>
      <c r="Q686" s="1"/>
      <c r="R686" s="1"/>
    </row>
    <row r="687" spans="1:18" ht="30" x14ac:dyDescent="0.25">
      <c r="A687" s="1" t="s">
        <v>73</v>
      </c>
      <c r="B687" s="1" t="s">
        <v>74</v>
      </c>
      <c r="C687" s="1" t="s">
        <v>75</v>
      </c>
      <c r="D687" s="1" t="s">
        <v>76</v>
      </c>
      <c r="E687" s="1" t="s">
        <v>65</v>
      </c>
      <c r="F687" s="1" t="s">
        <v>66</v>
      </c>
      <c r="G687" s="1" t="s">
        <v>24</v>
      </c>
      <c r="H687" s="1" t="s">
        <v>25</v>
      </c>
      <c r="I687" s="1" t="s">
        <v>77</v>
      </c>
      <c r="J687" s="1" t="s">
        <v>78</v>
      </c>
      <c r="K687" s="1" t="s">
        <v>28</v>
      </c>
      <c r="L687" s="1" t="s">
        <v>29</v>
      </c>
      <c r="M687" s="1" t="s">
        <v>30</v>
      </c>
      <c r="N687" s="1" t="s">
        <v>31</v>
      </c>
      <c r="O687" s="1">
        <v>2001</v>
      </c>
      <c r="P687" s="1">
        <v>22458297475</v>
      </c>
      <c r="Q687" s="1"/>
      <c r="R687" s="1"/>
    </row>
    <row r="688" spans="1:18" ht="30" x14ac:dyDescent="0.25">
      <c r="A688" s="1" t="s">
        <v>73</v>
      </c>
      <c r="B688" s="1" t="s">
        <v>74</v>
      </c>
      <c r="C688" s="1" t="s">
        <v>75</v>
      </c>
      <c r="D688" s="1" t="s">
        <v>76</v>
      </c>
      <c r="E688" s="1" t="s">
        <v>65</v>
      </c>
      <c r="F688" s="1" t="s">
        <v>66</v>
      </c>
      <c r="G688" s="1" t="s">
        <v>24</v>
      </c>
      <c r="H688" s="1" t="s">
        <v>25</v>
      </c>
      <c r="I688" s="1" t="s">
        <v>77</v>
      </c>
      <c r="J688" s="1" t="s">
        <v>78</v>
      </c>
      <c r="K688" s="1" t="s">
        <v>28</v>
      </c>
      <c r="L688" s="1" t="s">
        <v>29</v>
      </c>
      <c r="M688" s="1" t="s">
        <v>30</v>
      </c>
      <c r="N688" s="1" t="s">
        <v>31</v>
      </c>
      <c r="O688" s="1">
        <v>2002</v>
      </c>
      <c r="P688" s="1">
        <v>23707934625</v>
      </c>
      <c r="Q688" s="1"/>
      <c r="R688" s="1"/>
    </row>
    <row r="689" spans="1:18" ht="30" x14ac:dyDescent="0.25">
      <c r="A689" s="1" t="s">
        <v>73</v>
      </c>
      <c r="B689" s="1" t="s">
        <v>74</v>
      </c>
      <c r="C689" s="1" t="s">
        <v>75</v>
      </c>
      <c r="D689" s="1" t="s">
        <v>76</v>
      </c>
      <c r="E689" s="1" t="s">
        <v>65</v>
      </c>
      <c r="F689" s="1" t="s">
        <v>66</v>
      </c>
      <c r="G689" s="1" t="s">
        <v>24</v>
      </c>
      <c r="H689" s="1" t="s">
        <v>25</v>
      </c>
      <c r="I689" s="1" t="s">
        <v>77</v>
      </c>
      <c r="J689" s="1" t="s">
        <v>78</v>
      </c>
      <c r="K689" s="1" t="s">
        <v>28</v>
      </c>
      <c r="L689" s="1" t="s">
        <v>29</v>
      </c>
      <c r="M689" s="1" t="s">
        <v>30</v>
      </c>
      <c r="N689" s="1" t="s">
        <v>31</v>
      </c>
      <c r="O689" s="1">
        <v>2003</v>
      </c>
      <c r="P689" s="1">
        <v>30362836719</v>
      </c>
      <c r="Q689" s="1"/>
      <c r="R689" s="1"/>
    </row>
    <row r="690" spans="1:18" ht="30" x14ac:dyDescent="0.25">
      <c r="A690" s="1" t="s">
        <v>73</v>
      </c>
      <c r="B690" s="1" t="s">
        <v>74</v>
      </c>
      <c r="C690" s="1" t="s">
        <v>75</v>
      </c>
      <c r="D690" s="1" t="s">
        <v>76</v>
      </c>
      <c r="E690" s="1" t="s">
        <v>65</v>
      </c>
      <c r="F690" s="1" t="s">
        <v>66</v>
      </c>
      <c r="G690" s="1" t="s">
        <v>24</v>
      </c>
      <c r="H690" s="1" t="s">
        <v>25</v>
      </c>
      <c r="I690" s="1" t="s">
        <v>77</v>
      </c>
      <c r="J690" s="1" t="s">
        <v>78</v>
      </c>
      <c r="K690" s="1" t="s">
        <v>28</v>
      </c>
      <c r="L690" s="1" t="s">
        <v>29</v>
      </c>
      <c r="M690" s="1" t="s">
        <v>30</v>
      </c>
      <c r="N690" s="1" t="s">
        <v>31</v>
      </c>
      <c r="O690" s="1">
        <v>2004</v>
      </c>
      <c r="P690" s="1">
        <v>38508264807</v>
      </c>
      <c r="Q690" s="1"/>
      <c r="R690" s="1"/>
    </row>
    <row r="691" spans="1:18" ht="30" x14ac:dyDescent="0.25">
      <c r="A691" s="1" t="s">
        <v>73</v>
      </c>
      <c r="B691" s="1" t="s">
        <v>74</v>
      </c>
      <c r="C691" s="1" t="s">
        <v>75</v>
      </c>
      <c r="D691" s="1" t="s">
        <v>76</v>
      </c>
      <c r="E691" s="1" t="s">
        <v>65</v>
      </c>
      <c r="F691" s="1" t="s">
        <v>66</v>
      </c>
      <c r="G691" s="1" t="s">
        <v>24</v>
      </c>
      <c r="H691" s="1" t="s">
        <v>25</v>
      </c>
      <c r="I691" s="1" t="s">
        <v>77</v>
      </c>
      <c r="J691" s="1" t="s">
        <v>78</v>
      </c>
      <c r="K691" s="1" t="s">
        <v>28</v>
      </c>
      <c r="L691" s="1" t="s">
        <v>29</v>
      </c>
      <c r="M691" s="1" t="s">
        <v>30</v>
      </c>
      <c r="N691" s="1" t="s">
        <v>31</v>
      </c>
      <c r="O691" s="1">
        <v>2005</v>
      </c>
      <c r="P691" s="1">
        <v>42628283869</v>
      </c>
      <c r="Q691" s="1"/>
      <c r="R691" s="1"/>
    </row>
    <row r="692" spans="1:18" ht="30" x14ac:dyDescent="0.25">
      <c r="A692" s="1" t="s">
        <v>73</v>
      </c>
      <c r="B692" s="1" t="s">
        <v>74</v>
      </c>
      <c r="C692" s="1" t="s">
        <v>75</v>
      </c>
      <c r="D692" s="1" t="s">
        <v>76</v>
      </c>
      <c r="E692" s="1" t="s">
        <v>65</v>
      </c>
      <c r="F692" s="1" t="s">
        <v>66</v>
      </c>
      <c r="G692" s="1" t="s">
        <v>24</v>
      </c>
      <c r="H692" s="1" t="s">
        <v>25</v>
      </c>
      <c r="I692" s="1" t="s">
        <v>77</v>
      </c>
      <c r="J692" s="1" t="s">
        <v>78</v>
      </c>
      <c r="K692" s="1" t="s">
        <v>28</v>
      </c>
      <c r="L692" s="1" t="s">
        <v>29</v>
      </c>
      <c r="M692" s="1" t="s">
        <v>30</v>
      </c>
      <c r="N692" s="1" t="s">
        <v>31</v>
      </c>
      <c r="O692" s="1">
        <v>2006</v>
      </c>
      <c r="P692" s="1">
        <v>48011927542</v>
      </c>
      <c r="Q692" s="1"/>
      <c r="R692" s="1"/>
    </row>
    <row r="693" spans="1:18" ht="30" x14ac:dyDescent="0.25">
      <c r="A693" s="1" t="s">
        <v>73</v>
      </c>
      <c r="B693" s="1" t="s">
        <v>74</v>
      </c>
      <c r="C693" s="1" t="s">
        <v>75</v>
      </c>
      <c r="D693" s="1" t="s">
        <v>76</v>
      </c>
      <c r="E693" s="1" t="s">
        <v>65</v>
      </c>
      <c r="F693" s="1" t="s">
        <v>66</v>
      </c>
      <c r="G693" s="1" t="s">
        <v>24</v>
      </c>
      <c r="H693" s="1" t="s">
        <v>25</v>
      </c>
      <c r="I693" s="1" t="s">
        <v>77</v>
      </c>
      <c r="J693" s="1" t="s">
        <v>78</v>
      </c>
      <c r="K693" s="1" t="s">
        <v>28</v>
      </c>
      <c r="L693" s="1" t="s">
        <v>29</v>
      </c>
      <c r="M693" s="1" t="s">
        <v>30</v>
      </c>
      <c r="N693" s="1" t="s">
        <v>31</v>
      </c>
      <c r="O693" s="1">
        <v>2007</v>
      </c>
      <c r="P693" s="1">
        <v>61825154707</v>
      </c>
      <c r="Q693" s="1"/>
      <c r="R693" s="1"/>
    </row>
    <row r="694" spans="1:18" ht="30" x14ac:dyDescent="0.25">
      <c r="A694" s="1" t="s">
        <v>73</v>
      </c>
      <c r="B694" s="1" t="s">
        <v>74</v>
      </c>
      <c r="C694" s="1" t="s">
        <v>75</v>
      </c>
      <c r="D694" s="1" t="s">
        <v>76</v>
      </c>
      <c r="E694" s="1" t="s">
        <v>65</v>
      </c>
      <c r="F694" s="1" t="s">
        <v>66</v>
      </c>
      <c r="G694" s="1" t="s">
        <v>24</v>
      </c>
      <c r="H694" s="1" t="s">
        <v>25</v>
      </c>
      <c r="I694" s="1" t="s">
        <v>77</v>
      </c>
      <c r="J694" s="1" t="s">
        <v>78</v>
      </c>
      <c r="K694" s="1" t="s">
        <v>28</v>
      </c>
      <c r="L694" s="1" t="s">
        <v>29</v>
      </c>
      <c r="M694" s="1" t="s">
        <v>30</v>
      </c>
      <c r="N694" s="1" t="s">
        <v>31</v>
      </c>
      <c r="O694" s="1">
        <v>2008</v>
      </c>
      <c r="P694" s="1">
        <v>69269773336</v>
      </c>
      <c r="Q694" s="1"/>
      <c r="R694" s="1"/>
    </row>
    <row r="695" spans="1:18" ht="30" x14ac:dyDescent="0.25">
      <c r="A695" s="1" t="s">
        <v>73</v>
      </c>
      <c r="B695" s="1" t="s">
        <v>74</v>
      </c>
      <c r="C695" s="1" t="s">
        <v>75</v>
      </c>
      <c r="D695" s="1" t="s">
        <v>76</v>
      </c>
      <c r="E695" s="1" t="s">
        <v>65</v>
      </c>
      <c r="F695" s="1" t="s">
        <v>66</v>
      </c>
      <c r="G695" s="1" t="s">
        <v>24</v>
      </c>
      <c r="H695" s="1" t="s">
        <v>25</v>
      </c>
      <c r="I695" s="1" t="s">
        <v>77</v>
      </c>
      <c r="J695" s="1" t="s">
        <v>78</v>
      </c>
      <c r="K695" s="1" t="s">
        <v>28</v>
      </c>
      <c r="L695" s="1" t="s">
        <v>29</v>
      </c>
      <c r="M695" s="1" t="s">
        <v>30</v>
      </c>
      <c r="N695" s="1" t="s">
        <v>31</v>
      </c>
      <c r="O695" s="1">
        <v>2009</v>
      </c>
      <c r="P695" s="1">
        <v>57504618215</v>
      </c>
      <c r="Q695" s="1"/>
      <c r="R695" s="1"/>
    </row>
    <row r="696" spans="1:18" ht="30" x14ac:dyDescent="0.25">
      <c r="A696" s="1" t="s">
        <v>73</v>
      </c>
      <c r="B696" s="1" t="s">
        <v>74</v>
      </c>
      <c r="C696" s="1" t="s">
        <v>75</v>
      </c>
      <c r="D696" s="1" t="s">
        <v>76</v>
      </c>
      <c r="E696" s="1" t="s">
        <v>65</v>
      </c>
      <c r="F696" s="1" t="s">
        <v>66</v>
      </c>
      <c r="G696" s="1" t="s">
        <v>24</v>
      </c>
      <c r="H696" s="1" t="s">
        <v>25</v>
      </c>
      <c r="I696" s="1" t="s">
        <v>77</v>
      </c>
      <c r="J696" s="1" t="s">
        <v>78</v>
      </c>
      <c r="K696" s="1" t="s">
        <v>28</v>
      </c>
      <c r="L696" s="1" t="s">
        <v>29</v>
      </c>
      <c r="M696" s="1" t="s">
        <v>30</v>
      </c>
      <c r="N696" s="1" t="s">
        <v>31</v>
      </c>
      <c r="O696" s="1">
        <v>2010</v>
      </c>
      <c r="P696" s="1">
        <v>63202460401</v>
      </c>
      <c r="Q696" s="1"/>
      <c r="R696" s="1"/>
    </row>
    <row r="697" spans="1:18" ht="30" x14ac:dyDescent="0.25">
      <c r="A697" s="1" t="s">
        <v>73</v>
      </c>
      <c r="B697" s="1" t="s">
        <v>74</v>
      </c>
      <c r="C697" s="1" t="s">
        <v>75</v>
      </c>
      <c r="D697" s="1" t="s">
        <v>76</v>
      </c>
      <c r="E697" s="1" t="s">
        <v>65</v>
      </c>
      <c r="F697" s="1" t="s">
        <v>66</v>
      </c>
      <c r="G697" s="1" t="s">
        <v>24</v>
      </c>
      <c r="H697" s="1" t="s">
        <v>25</v>
      </c>
      <c r="I697" s="1" t="s">
        <v>77</v>
      </c>
      <c r="J697" s="1" t="s">
        <v>78</v>
      </c>
      <c r="K697" s="1" t="s">
        <v>28</v>
      </c>
      <c r="L697" s="1" t="s">
        <v>29</v>
      </c>
      <c r="M697" s="1" t="s">
        <v>30</v>
      </c>
      <c r="N697" s="1" t="s">
        <v>31</v>
      </c>
      <c r="O697" s="1">
        <v>2011</v>
      </c>
      <c r="P697" s="1">
        <v>74144149557</v>
      </c>
      <c r="Q697" s="1"/>
      <c r="R697" s="1"/>
    </row>
    <row r="698" spans="1:18" ht="30" x14ac:dyDescent="0.25">
      <c r="A698" s="1" t="s">
        <v>73</v>
      </c>
      <c r="B698" s="1" t="s">
        <v>74</v>
      </c>
      <c r="C698" s="1" t="s">
        <v>75</v>
      </c>
      <c r="D698" s="1" t="s">
        <v>76</v>
      </c>
      <c r="E698" s="1" t="s">
        <v>65</v>
      </c>
      <c r="F698" s="1" t="s">
        <v>66</v>
      </c>
      <c r="G698" s="1" t="s">
        <v>24</v>
      </c>
      <c r="H698" s="1" t="s">
        <v>25</v>
      </c>
      <c r="I698" s="1" t="s">
        <v>77</v>
      </c>
      <c r="J698" s="1" t="s">
        <v>78</v>
      </c>
      <c r="K698" s="1" t="s">
        <v>28</v>
      </c>
      <c r="L698" s="1" t="s">
        <v>29</v>
      </c>
      <c r="M698" s="1" t="s">
        <v>30</v>
      </c>
      <c r="N698" s="1" t="s">
        <v>31</v>
      </c>
      <c r="O698" s="1">
        <v>2012</v>
      </c>
      <c r="P698" s="1">
        <v>75997581105</v>
      </c>
      <c r="Q698" s="1" t="s">
        <v>80</v>
      </c>
      <c r="R698" s="1"/>
    </row>
    <row r="699" spans="1:18" ht="30" x14ac:dyDescent="0.25">
      <c r="A699" s="1" t="s">
        <v>73</v>
      </c>
      <c r="B699" s="1" t="s">
        <v>74</v>
      </c>
      <c r="C699" s="1" t="s">
        <v>75</v>
      </c>
      <c r="D699" s="1" t="s">
        <v>76</v>
      </c>
      <c r="E699" s="1" t="s">
        <v>65</v>
      </c>
      <c r="F699" s="1" t="s">
        <v>66</v>
      </c>
      <c r="G699" s="1" t="s">
        <v>32</v>
      </c>
      <c r="H699" s="1" t="s">
        <v>33</v>
      </c>
      <c r="I699" s="1" t="s">
        <v>77</v>
      </c>
      <c r="J699" s="1" t="s">
        <v>78</v>
      </c>
      <c r="K699" s="1" t="s">
        <v>28</v>
      </c>
      <c r="L699" s="1" t="s">
        <v>29</v>
      </c>
      <c r="M699" s="1" t="s">
        <v>30</v>
      </c>
      <c r="N699" s="1" t="s">
        <v>31</v>
      </c>
      <c r="O699" s="1">
        <v>1988</v>
      </c>
      <c r="P699" s="1">
        <v>12567287800</v>
      </c>
      <c r="Q699" s="1"/>
      <c r="R699" s="1"/>
    </row>
    <row r="700" spans="1:18" ht="30" x14ac:dyDescent="0.25">
      <c r="A700" s="1" t="s">
        <v>73</v>
      </c>
      <c r="B700" s="1" t="s">
        <v>74</v>
      </c>
      <c r="C700" s="1" t="s">
        <v>75</v>
      </c>
      <c r="D700" s="1" t="s">
        <v>76</v>
      </c>
      <c r="E700" s="1" t="s">
        <v>65</v>
      </c>
      <c r="F700" s="1" t="s">
        <v>66</v>
      </c>
      <c r="G700" s="1" t="s">
        <v>32</v>
      </c>
      <c r="H700" s="1" t="s">
        <v>33</v>
      </c>
      <c r="I700" s="1" t="s">
        <v>77</v>
      </c>
      <c r="J700" s="1" t="s">
        <v>78</v>
      </c>
      <c r="K700" s="1" t="s">
        <v>28</v>
      </c>
      <c r="L700" s="1" t="s">
        <v>29</v>
      </c>
      <c r="M700" s="1" t="s">
        <v>30</v>
      </c>
      <c r="N700" s="1" t="s">
        <v>31</v>
      </c>
      <c r="O700" s="1">
        <v>1989</v>
      </c>
      <c r="P700" s="1">
        <v>14297223200</v>
      </c>
      <c r="Q700" s="1"/>
      <c r="R700" s="1"/>
    </row>
    <row r="701" spans="1:18" ht="30" x14ac:dyDescent="0.25">
      <c r="A701" s="1" t="s">
        <v>73</v>
      </c>
      <c r="B701" s="1" t="s">
        <v>74</v>
      </c>
      <c r="C701" s="1" t="s">
        <v>75</v>
      </c>
      <c r="D701" s="1" t="s">
        <v>76</v>
      </c>
      <c r="E701" s="1" t="s">
        <v>65</v>
      </c>
      <c r="F701" s="1" t="s">
        <v>66</v>
      </c>
      <c r="G701" s="1" t="s">
        <v>32</v>
      </c>
      <c r="H701" s="1" t="s">
        <v>33</v>
      </c>
      <c r="I701" s="1" t="s">
        <v>77</v>
      </c>
      <c r="J701" s="1" t="s">
        <v>78</v>
      </c>
      <c r="K701" s="1" t="s">
        <v>28</v>
      </c>
      <c r="L701" s="1" t="s">
        <v>29</v>
      </c>
      <c r="M701" s="1" t="s">
        <v>30</v>
      </c>
      <c r="N701" s="1" t="s">
        <v>31</v>
      </c>
      <c r="O701" s="1">
        <v>1990</v>
      </c>
      <c r="P701" s="1">
        <v>16958773600</v>
      </c>
      <c r="Q701" s="1"/>
      <c r="R701" s="1"/>
    </row>
    <row r="702" spans="1:18" ht="30" x14ac:dyDescent="0.25">
      <c r="A702" s="1" t="s">
        <v>73</v>
      </c>
      <c r="B702" s="1" t="s">
        <v>74</v>
      </c>
      <c r="C702" s="1" t="s">
        <v>75</v>
      </c>
      <c r="D702" s="1" t="s">
        <v>76</v>
      </c>
      <c r="E702" s="1" t="s">
        <v>65</v>
      </c>
      <c r="F702" s="1" t="s">
        <v>66</v>
      </c>
      <c r="G702" s="1" t="s">
        <v>32</v>
      </c>
      <c r="H702" s="1" t="s">
        <v>33</v>
      </c>
      <c r="I702" s="1" t="s">
        <v>77</v>
      </c>
      <c r="J702" s="1" t="s">
        <v>78</v>
      </c>
      <c r="K702" s="1" t="s">
        <v>28</v>
      </c>
      <c r="L702" s="1" t="s">
        <v>29</v>
      </c>
      <c r="M702" s="1" t="s">
        <v>30</v>
      </c>
      <c r="N702" s="1" t="s">
        <v>31</v>
      </c>
      <c r="O702" s="1">
        <v>1991</v>
      </c>
      <c r="P702" s="1">
        <v>17239428000</v>
      </c>
      <c r="Q702" s="1"/>
      <c r="R702" s="1"/>
    </row>
    <row r="703" spans="1:18" ht="30" x14ac:dyDescent="0.25">
      <c r="A703" s="1" t="s">
        <v>73</v>
      </c>
      <c r="B703" s="1" t="s">
        <v>74</v>
      </c>
      <c r="C703" s="1" t="s">
        <v>75</v>
      </c>
      <c r="D703" s="1" t="s">
        <v>76</v>
      </c>
      <c r="E703" s="1" t="s">
        <v>65</v>
      </c>
      <c r="F703" s="1" t="s">
        <v>66</v>
      </c>
      <c r="G703" s="1" t="s">
        <v>32</v>
      </c>
      <c r="H703" s="1" t="s">
        <v>33</v>
      </c>
      <c r="I703" s="1" t="s">
        <v>77</v>
      </c>
      <c r="J703" s="1" t="s">
        <v>78</v>
      </c>
      <c r="K703" s="1" t="s">
        <v>28</v>
      </c>
      <c r="L703" s="1" t="s">
        <v>29</v>
      </c>
      <c r="M703" s="1" t="s">
        <v>30</v>
      </c>
      <c r="N703" s="1" t="s">
        <v>31</v>
      </c>
      <c r="O703" s="1">
        <v>1992</v>
      </c>
      <c r="P703" s="1">
        <v>18975654000</v>
      </c>
      <c r="Q703" s="1"/>
      <c r="R703" s="1"/>
    </row>
    <row r="704" spans="1:18" ht="30" x14ac:dyDescent="0.25">
      <c r="A704" s="1" t="s">
        <v>73</v>
      </c>
      <c r="B704" s="1" t="s">
        <v>74</v>
      </c>
      <c r="C704" s="1" t="s">
        <v>75</v>
      </c>
      <c r="D704" s="1" t="s">
        <v>76</v>
      </c>
      <c r="E704" s="1" t="s">
        <v>65</v>
      </c>
      <c r="F704" s="1" t="s">
        <v>66</v>
      </c>
      <c r="G704" s="1" t="s">
        <v>32</v>
      </c>
      <c r="H704" s="1" t="s">
        <v>33</v>
      </c>
      <c r="I704" s="1" t="s">
        <v>77</v>
      </c>
      <c r="J704" s="1" t="s">
        <v>78</v>
      </c>
      <c r="K704" s="1" t="s">
        <v>28</v>
      </c>
      <c r="L704" s="1" t="s">
        <v>29</v>
      </c>
      <c r="M704" s="1" t="s">
        <v>30</v>
      </c>
      <c r="N704" s="1" t="s">
        <v>31</v>
      </c>
      <c r="O704" s="1">
        <v>1993</v>
      </c>
      <c r="P704" s="1">
        <v>13254773700</v>
      </c>
      <c r="Q704" s="1"/>
      <c r="R704" s="1"/>
    </row>
    <row r="705" spans="1:18" ht="30" x14ac:dyDescent="0.25">
      <c r="A705" s="1" t="s">
        <v>73</v>
      </c>
      <c r="B705" s="1" t="s">
        <v>74</v>
      </c>
      <c r="C705" s="1" t="s">
        <v>75</v>
      </c>
      <c r="D705" s="1" t="s">
        <v>76</v>
      </c>
      <c r="E705" s="1" t="s">
        <v>65</v>
      </c>
      <c r="F705" s="1" t="s">
        <v>66</v>
      </c>
      <c r="G705" s="1" t="s">
        <v>32</v>
      </c>
      <c r="H705" s="1" t="s">
        <v>33</v>
      </c>
      <c r="I705" s="1" t="s">
        <v>77</v>
      </c>
      <c r="J705" s="1" t="s">
        <v>78</v>
      </c>
      <c r="K705" s="1" t="s">
        <v>28</v>
      </c>
      <c r="L705" s="1" t="s">
        <v>29</v>
      </c>
      <c r="M705" s="1" t="s">
        <v>30</v>
      </c>
      <c r="N705" s="1" t="s">
        <v>31</v>
      </c>
      <c r="O705" s="1">
        <v>1994</v>
      </c>
      <c r="P705" s="1">
        <v>14593928500</v>
      </c>
      <c r="Q705" s="1"/>
      <c r="R705" s="1"/>
    </row>
    <row r="706" spans="1:18" ht="30" x14ac:dyDescent="0.25">
      <c r="A706" s="1" t="s">
        <v>73</v>
      </c>
      <c r="B706" s="1" t="s">
        <v>74</v>
      </c>
      <c r="C706" s="1" t="s">
        <v>75</v>
      </c>
      <c r="D706" s="1" t="s">
        <v>76</v>
      </c>
      <c r="E706" s="1" t="s">
        <v>65</v>
      </c>
      <c r="F706" s="1" t="s">
        <v>66</v>
      </c>
      <c r="G706" s="1" t="s">
        <v>32</v>
      </c>
      <c r="H706" s="1" t="s">
        <v>33</v>
      </c>
      <c r="I706" s="1" t="s">
        <v>77</v>
      </c>
      <c r="J706" s="1" t="s">
        <v>78</v>
      </c>
      <c r="K706" s="1" t="s">
        <v>28</v>
      </c>
      <c r="L706" s="1" t="s">
        <v>29</v>
      </c>
      <c r="M706" s="1" t="s">
        <v>30</v>
      </c>
      <c r="N706" s="1" t="s">
        <v>31</v>
      </c>
      <c r="O706" s="1">
        <v>1995</v>
      </c>
      <c r="P706" s="1">
        <v>17111929000</v>
      </c>
      <c r="Q706" s="1"/>
      <c r="R706" s="1"/>
    </row>
    <row r="707" spans="1:18" ht="30" x14ac:dyDescent="0.25">
      <c r="A707" s="1" t="s">
        <v>73</v>
      </c>
      <c r="B707" s="1" t="s">
        <v>74</v>
      </c>
      <c r="C707" s="1" t="s">
        <v>75</v>
      </c>
      <c r="D707" s="1" t="s">
        <v>76</v>
      </c>
      <c r="E707" s="1" t="s">
        <v>65</v>
      </c>
      <c r="F707" s="1" t="s">
        <v>66</v>
      </c>
      <c r="G707" s="1" t="s">
        <v>32</v>
      </c>
      <c r="H707" s="1" t="s">
        <v>33</v>
      </c>
      <c r="I707" s="1" t="s">
        <v>77</v>
      </c>
      <c r="J707" s="1" t="s">
        <v>78</v>
      </c>
      <c r="K707" s="1" t="s">
        <v>28</v>
      </c>
      <c r="L707" s="1" t="s">
        <v>29</v>
      </c>
      <c r="M707" s="1" t="s">
        <v>30</v>
      </c>
      <c r="N707" s="1" t="s">
        <v>31</v>
      </c>
      <c r="O707" s="1">
        <v>1996</v>
      </c>
      <c r="P707" s="1">
        <v>18650784000</v>
      </c>
      <c r="Q707" s="1"/>
      <c r="R707" s="1"/>
    </row>
    <row r="708" spans="1:18" ht="30" x14ac:dyDescent="0.25">
      <c r="A708" s="1" t="s">
        <v>73</v>
      </c>
      <c r="B708" s="1" t="s">
        <v>74</v>
      </c>
      <c r="C708" s="1" t="s">
        <v>75</v>
      </c>
      <c r="D708" s="1" t="s">
        <v>76</v>
      </c>
      <c r="E708" s="1" t="s">
        <v>65</v>
      </c>
      <c r="F708" s="1" t="s">
        <v>66</v>
      </c>
      <c r="G708" s="1" t="s">
        <v>32</v>
      </c>
      <c r="H708" s="1" t="s">
        <v>33</v>
      </c>
      <c r="I708" s="1" t="s">
        <v>77</v>
      </c>
      <c r="J708" s="1" t="s">
        <v>78</v>
      </c>
      <c r="K708" s="1" t="s">
        <v>28</v>
      </c>
      <c r="L708" s="1" t="s">
        <v>29</v>
      </c>
      <c r="M708" s="1" t="s">
        <v>30</v>
      </c>
      <c r="N708" s="1" t="s">
        <v>31</v>
      </c>
      <c r="O708" s="1">
        <v>1997</v>
      </c>
      <c r="P708" s="1">
        <v>19427044000</v>
      </c>
      <c r="Q708" s="1"/>
      <c r="R708" s="1"/>
    </row>
    <row r="709" spans="1:18" ht="30" x14ac:dyDescent="0.25">
      <c r="A709" s="1" t="s">
        <v>73</v>
      </c>
      <c r="B709" s="1" t="s">
        <v>74</v>
      </c>
      <c r="C709" s="1" t="s">
        <v>75</v>
      </c>
      <c r="D709" s="1" t="s">
        <v>76</v>
      </c>
      <c r="E709" s="1" t="s">
        <v>65</v>
      </c>
      <c r="F709" s="1" t="s">
        <v>66</v>
      </c>
      <c r="G709" s="1" t="s">
        <v>32</v>
      </c>
      <c r="H709" s="1" t="s">
        <v>33</v>
      </c>
      <c r="I709" s="1" t="s">
        <v>77</v>
      </c>
      <c r="J709" s="1" t="s">
        <v>78</v>
      </c>
      <c r="K709" s="1" t="s">
        <v>28</v>
      </c>
      <c r="L709" s="1" t="s">
        <v>29</v>
      </c>
      <c r="M709" s="1" t="s">
        <v>30</v>
      </c>
      <c r="N709" s="1" t="s">
        <v>31</v>
      </c>
      <c r="O709" s="1">
        <v>1998</v>
      </c>
      <c r="P709" s="1">
        <v>20508800000</v>
      </c>
      <c r="Q709" s="1"/>
      <c r="R709" s="1"/>
    </row>
    <row r="710" spans="1:18" ht="30" x14ac:dyDescent="0.25">
      <c r="A710" s="1" t="s">
        <v>73</v>
      </c>
      <c r="B710" s="1" t="s">
        <v>74</v>
      </c>
      <c r="C710" s="1" t="s">
        <v>75</v>
      </c>
      <c r="D710" s="1" t="s">
        <v>76</v>
      </c>
      <c r="E710" s="1" t="s">
        <v>65</v>
      </c>
      <c r="F710" s="1" t="s">
        <v>66</v>
      </c>
      <c r="G710" s="1" t="s">
        <v>32</v>
      </c>
      <c r="H710" s="1" t="s">
        <v>33</v>
      </c>
      <c r="I710" s="1" t="s">
        <v>77</v>
      </c>
      <c r="J710" s="1" t="s">
        <v>78</v>
      </c>
      <c r="K710" s="1" t="s">
        <v>28</v>
      </c>
      <c r="L710" s="1" t="s">
        <v>29</v>
      </c>
      <c r="M710" s="1" t="s">
        <v>30</v>
      </c>
      <c r="N710" s="1" t="s">
        <v>31</v>
      </c>
      <c r="O710" s="1">
        <v>1999</v>
      </c>
      <c r="P710" s="1">
        <v>22682258574</v>
      </c>
      <c r="Q710" s="1"/>
      <c r="R710" s="1"/>
    </row>
    <row r="711" spans="1:18" ht="30" x14ac:dyDescent="0.25">
      <c r="A711" s="1" t="s">
        <v>73</v>
      </c>
      <c r="B711" s="1" t="s">
        <v>74</v>
      </c>
      <c r="C711" s="1" t="s">
        <v>75</v>
      </c>
      <c r="D711" s="1" t="s">
        <v>76</v>
      </c>
      <c r="E711" s="1" t="s">
        <v>65</v>
      </c>
      <c r="F711" s="1" t="s">
        <v>66</v>
      </c>
      <c r="G711" s="1" t="s">
        <v>32</v>
      </c>
      <c r="H711" s="1" t="s">
        <v>33</v>
      </c>
      <c r="I711" s="1" t="s">
        <v>77</v>
      </c>
      <c r="J711" s="1" t="s">
        <v>78</v>
      </c>
      <c r="K711" s="1" t="s">
        <v>28</v>
      </c>
      <c r="L711" s="1" t="s">
        <v>29</v>
      </c>
      <c r="M711" s="1" t="s">
        <v>30</v>
      </c>
      <c r="N711" s="1" t="s">
        <v>31</v>
      </c>
      <c r="O711" s="1">
        <v>2000</v>
      </c>
      <c r="P711" s="1">
        <v>23880105787</v>
      </c>
      <c r="Q711" s="1"/>
      <c r="R711" s="1"/>
    </row>
    <row r="712" spans="1:18" ht="30" x14ac:dyDescent="0.25">
      <c r="A712" s="1" t="s">
        <v>73</v>
      </c>
      <c r="B712" s="1" t="s">
        <v>74</v>
      </c>
      <c r="C712" s="1" t="s">
        <v>75</v>
      </c>
      <c r="D712" s="1" t="s">
        <v>76</v>
      </c>
      <c r="E712" s="1" t="s">
        <v>65</v>
      </c>
      <c r="F712" s="1" t="s">
        <v>66</v>
      </c>
      <c r="G712" s="1" t="s">
        <v>32</v>
      </c>
      <c r="H712" s="1" t="s">
        <v>33</v>
      </c>
      <c r="I712" s="1" t="s">
        <v>77</v>
      </c>
      <c r="J712" s="1" t="s">
        <v>78</v>
      </c>
      <c r="K712" s="1" t="s">
        <v>28</v>
      </c>
      <c r="L712" s="1" t="s">
        <v>29</v>
      </c>
      <c r="M712" s="1" t="s">
        <v>30</v>
      </c>
      <c r="N712" s="1" t="s">
        <v>31</v>
      </c>
      <c r="O712" s="1">
        <v>2001</v>
      </c>
      <c r="P712" s="1">
        <v>23508146645</v>
      </c>
      <c r="Q712" s="1"/>
      <c r="R712" s="1"/>
    </row>
    <row r="713" spans="1:18" ht="30" x14ac:dyDescent="0.25">
      <c r="A713" s="1" t="s">
        <v>73</v>
      </c>
      <c r="B713" s="1" t="s">
        <v>74</v>
      </c>
      <c r="C713" s="1" t="s">
        <v>75</v>
      </c>
      <c r="D713" s="1" t="s">
        <v>76</v>
      </c>
      <c r="E713" s="1" t="s">
        <v>65</v>
      </c>
      <c r="F713" s="1" t="s">
        <v>66</v>
      </c>
      <c r="G713" s="1" t="s">
        <v>32</v>
      </c>
      <c r="H713" s="1" t="s">
        <v>33</v>
      </c>
      <c r="I713" s="1" t="s">
        <v>77</v>
      </c>
      <c r="J713" s="1" t="s">
        <v>78</v>
      </c>
      <c r="K713" s="1" t="s">
        <v>28</v>
      </c>
      <c r="L713" s="1" t="s">
        <v>29</v>
      </c>
      <c r="M713" s="1" t="s">
        <v>30</v>
      </c>
      <c r="N713" s="1" t="s">
        <v>31</v>
      </c>
      <c r="O713" s="1">
        <v>2002</v>
      </c>
      <c r="P713" s="1">
        <v>23808888006</v>
      </c>
      <c r="Q713" s="1"/>
      <c r="R713" s="1"/>
    </row>
    <row r="714" spans="1:18" ht="30" x14ac:dyDescent="0.25">
      <c r="A714" s="1" t="s">
        <v>73</v>
      </c>
      <c r="B714" s="1" t="s">
        <v>74</v>
      </c>
      <c r="C714" s="1" t="s">
        <v>75</v>
      </c>
      <c r="D714" s="1" t="s">
        <v>76</v>
      </c>
      <c r="E714" s="1" t="s">
        <v>65</v>
      </c>
      <c r="F714" s="1" t="s">
        <v>66</v>
      </c>
      <c r="G714" s="1" t="s">
        <v>32</v>
      </c>
      <c r="H714" s="1" t="s">
        <v>33</v>
      </c>
      <c r="I714" s="1" t="s">
        <v>77</v>
      </c>
      <c r="J714" s="1" t="s">
        <v>78</v>
      </c>
      <c r="K714" s="1" t="s">
        <v>28</v>
      </c>
      <c r="L714" s="1" t="s">
        <v>29</v>
      </c>
      <c r="M714" s="1" t="s">
        <v>30</v>
      </c>
      <c r="N714" s="1" t="s">
        <v>31</v>
      </c>
      <c r="O714" s="1">
        <v>2003</v>
      </c>
      <c r="P714" s="1">
        <v>28433647771</v>
      </c>
      <c r="Q714" s="1"/>
      <c r="R714" s="1"/>
    </row>
    <row r="715" spans="1:18" ht="30" x14ac:dyDescent="0.25">
      <c r="A715" s="1" t="s">
        <v>73</v>
      </c>
      <c r="B715" s="1" t="s">
        <v>74</v>
      </c>
      <c r="C715" s="1" t="s">
        <v>75</v>
      </c>
      <c r="D715" s="1" t="s">
        <v>76</v>
      </c>
      <c r="E715" s="1" t="s">
        <v>65</v>
      </c>
      <c r="F715" s="1" t="s">
        <v>66</v>
      </c>
      <c r="G715" s="1" t="s">
        <v>32</v>
      </c>
      <c r="H715" s="1" t="s">
        <v>33</v>
      </c>
      <c r="I715" s="1" t="s">
        <v>77</v>
      </c>
      <c r="J715" s="1" t="s">
        <v>78</v>
      </c>
      <c r="K715" s="1" t="s">
        <v>28</v>
      </c>
      <c r="L715" s="1" t="s">
        <v>29</v>
      </c>
      <c r="M715" s="1" t="s">
        <v>30</v>
      </c>
      <c r="N715" s="1" t="s">
        <v>31</v>
      </c>
      <c r="O715" s="1">
        <v>2004</v>
      </c>
      <c r="P715" s="1">
        <v>32900071221</v>
      </c>
      <c r="Q715" s="1"/>
      <c r="R715" s="1"/>
    </row>
    <row r="716" spans="1:18" ht="30" x14ac:dyDescent="0.25">
      <c r="A716" s="1" t="s">
        <v>73</v>
      </c>
      <c r="B716" s="1" t="s">
        <v>74</v>
      </c>
      <c r="C716" s="1" t="s">
        <v>75</v>
      </c>
      <c r="D716" s="1" t="s">
        <v>76</v>
      </c>
      <c r="E716" s="1" t="s">
        <v>65</v>
      </c>
      <c r="F716" s="1" t="s">
        <v>66</v>
      </c>
      <c r="G716" s="1" t="s">
        <v>32</v>
      </c>
      <c r="H716" s="1" t="s">
        <v>33</v>
      </c>
      <c r="I716" s="1" t="s">
        <v>77</v>
      </c>
      <c r="J716" s="1" t="s">
        <v>78</v>
      </c>
      <c r="K716" s="1" t="s">
        <v>28</v>
      </c>
      <c r="L716" s="1" t="s">
        <v>29</v>
      </c>
      <c r="M716" s="1" t="s">
        <v>30</v>
      </c>
      <c r="N716" s="1" t="s">
        <v>31</v>
      </c>
      <c r="O716" s="1">
        <v>2005</v>
      </c>
      <c r="P716" s="1">
        <v>35216758143</v>
      </c>
      <c r="Q716" s="1"/>
      <c r="R716" s="1"/>
    </row>
    <row r="717" spans="1:18" ht="30" x14ac:dyDescent="0.25">
      <c r="A717" s="1" t="s">
        <v>73</v>
      </c>
      <c r="B717" s="1" t="s">
        <v>74</v>
      </c>
      <c r="C717" s="1" t="s">
        <v>75</v>
      </c>
      <c r="D717" s="1" t="s">
        <v>76</v>
      </c>
      <c r="E717" s="1" t="s">
        <v>65</v>
      </c>
      <c r="F717" s="1" t="s">
        <v>66</v>
      </c>
      <c r="G717" s="1" t="s">
        <v>32</v>
      </c>
      <c r="H717" s="1" t="s">
        <v>33</v>
      </c>
      <c r="I717" s="1" t="s">
        <v>77</v>
      </c>
      <c r="J717" s="1" t="s">
        <v>78</v>
      </c>
      <c r="K717" s="1" t="s">
        <v>28</v>
      </c>
      <c r="L717" s="1" t="s">
        <v>29</v>
      </c>
      <c r="M717" s="1" t="s">
        <v>30</v>
      </c>
      <c r="N717" s="1" t="s">
        <v>31</v>
      </c>
      <c r="O717" s="1">
        <v>2006</v>
      </c>
      <c r="P717" s="1">
        <v>38983227912</v>
      </c>
      <c r="Q717" s="1"/>
      <c r="R717" s="1"/>
    </row>
    <row r="718" spans="1:18" ht="30" x14ac:dyDescent="0.25">
      <c r="A718" s="1" t="s">
        <v>73</v>
      </c>
      <c r="B718" s="1" t="s">
        <v>74</v>
      </c>
      <c r="C718" s="1" t="s">
        <v>75</v>
      </c>
      <c r="D718" s="1" t="s">
        <v>76</v>
      </c>
      <c r="E718" s="1" t="s">
        <v>65</v>
      </c>
      <c r="F718" s="1" t="s">
        <v>66</v>
      </c>
      <c r="G718" s="1" t="s">
        <v>32</v>
      </c>
      <c r="H718" s="1" t="s">
        <v>33</v>
      </c>
      <c r="I718" s="1" t="s">
        <v>77</v>
      </c>
      <c r="J718" s="1" t="s">
        <v>78</v>
      </c>
      <c r="K718" s="1" t="s">
        <v>28</v>
      </c>
      <c r="L718" s="1" t="s">
        <v>29</v>
      </c>
      <c r="M718" s="1" t="s">
        <v>30</v>
      </c>
      <c r="N718" s="1" t="s">
        <v>31</v>
      </c>
      <c r="O718" s="1">
        <v>2007</v>
      </c>
      <c r="P718" s="1">
        <v>47082826565</v>
      </c>
      <c r="Q718" s="1"/>
      <c r="R718" s="1"/>
    </row>
    <row r="719" spans="1:18" ht="30" x14ac:dyDescent="0.25">
      <c r="A719" s="1" t="s">
        <v>73</v>
      </c>
      <c r="B719" s="1" t="s">
        <v>74</v>
      </c>
      <c r="C719" s="1" t="s">
        <v>75</v>
      </c>
      <c r="D719" s="1" t="s">
        <v>76</v>
      </c>
      <c r="E719" s="1" t="s">
        <v>65</v>
      </c>
      <c r="F719" s="1" t="s">
        <v>66</v>
      </c>
      <c r="G719" s="1" t="s">
        <v>32</v>
      </c>
      <c r="H719" s="1" t="s">
        <v>33</v>
      </c>
      <c r="I719" s="1" t="s">
        <v>77</v>
      </c>
      <c r="J719" s="1" t="s">
        <v>78</v>
      </c>
      <c r="K719" s="1" t="s">
        <v>28</v>
      </c>
      <c r="L719" s="1" t="s">
        <v>29</v>
      </c>
      <c r="M719" s="1" t="s">
        <v>30</v>
      </c>
      <c r="N719" s="1" t="s">
        <v>31</v>
      </c>
      <c r="O719" s="1">
        <v>2008</v>
      </c>
      <c r="P719" s="1">
        <v>53382592278</v>
      </c>
      <c r="Q719" s="1"/>
      <c r="R719" s="1"/>
    </row>
    <row r="720" spans="1:18" ht="30" x14ac:dyDescent="0.25">
      <c r="A720" s="1" t="s">
        <v>73</v>
      </c>
      <c r="B720" s="1" t="s">
        <v>74</v>
      </c>
      <c r="C720" s="1" t="s">
        <v>75</v>
      </c>
      <c r="D720" s="1" t="s">
        <v>76</v>
      </c>
      <c r="E720" s="1" t="s">
        <v>65</v>
      </c>
      <c r="F720" s="1" t="s">
        <v>66</v>
      </c>
      <c r="G720" s="1" t="s">
        <v>32</v>
      </c>
      <c r="H720" s="1" t="s">
        <v>33</v>
      </c>
      <c r="I720" s="1" t="s">
        <v>77</v>
      </c>
      <c r="J720" s="1" t="s">
        <v>78</v>
      </c>
      <c r="K720" s="1" t="s">
        <v>28</v>
      </c>
      <c r="L720" s="1" t="s">
        <v>29</v>
      </c>
      <c r="M720" s="1" t="s">
        <v>30</v>
      </c>
      <c r="N720" s="1" t="s">
        <v>31</v>
      </c>
      <c r="O720" s="1">
        <v>2009</v>
      </c>
      <c r="P720" s="1">
        <v>45065993781</v>
      </c>
      <c r="Q720" s="1"/>
      <c r="R720" s="1"/>
    </row>
    <row r="721" spans="1:18" ht="30" x14ac:dyDescent="0.25">
      <c r="A721" s="1" t="s">
        <v>73</v>
      </c>
      <c r="B721" s="1" t="s">
        <v>74</v>
      </c>
      <c r="C721" s="1" t="s">
        <v>75</v>
      </c>
      <c r="D721" s="1" t="s">
        <v>76</v>
      </c>
      <c r="E721" s="1" t="s">
        <v>65</v>
      </c>
      <c r="F721" s="1" t="s">
        <v>66</v>
      </c>
      <c r="G721" s="1" t="s">
        <v>32</v>
      </c>
      <c r="H721" s="1" t="s">
        <v>33</v>
      </c>
      <c r="I721" s="1" t="s">
        <v>77</v>
      </c>
      <c r="J721" s="1" t="s">
        <v>78</v>
      </c>
      <c r="K721" s="1" t="s">
        <v>28</v>
      </c>
      <c r="L721" s="1" t="s">
        <v>29</v>
      </c>
      <c r="M721" s="1" t="s">
        <v>30</v>
      </c>
      <c r="N721" s="1" t="s">
        <v>31</v>
      </c>
      <c r="O721" s="1">
        <v>2010</v>
      </c>
      <c r="P721" s="1">
        <v>46945690376</v>
      </c>
      <c r="Q721" s="1"/>
      <c r="R721" s="1"/>
    </row>
    <row r="722" spans="1:18" ht="30" x14ac:dyDescent="0.25">
      <c r="A722" s="1" t="s">
        <v>73</v>
      </c>
      <c r="B722" s="1" t="s">
        <v>74</v>
      </c>
      <c r="C722" s="1" t="s">
        <v>75</v>
      </c>
      <c r="D722" s="1" t="s">
        <v>76</v>
      </c>
      <c r="E722" s="1" t="s">
        <v>65</v>
      </c>
      <c r="F722" s="1" t="s">
        <v>66</v>
      </c>
      <c r="G722" s="1" t="s">
        <v>32</v>
      </c>
      <c r="H722" s="1" t="s">
        <v>33</v>
      </c>
      <c r="I722" s="1" t="s">
        <v>77</v>
      </c>
      <c r="J722" s="1" t="s">
        <v>78</v>
      </c>
      <c r="K722" s="1" t="s">
        <v>28</v>
      </c>
      <c r="L722" s="1" t="s">
        <v>29</v>
      </c>
      <c r="M722" s="1" t="s">
        <v>30</v>
      </c>
      <c r="N722" s="1" t="s">
        <v>31</v>
      </c>
      <c r="O722" s="1">
        <v>2011</v>
      </c>
      <c r="P722" s="1">
        <v>54709141563</v>
      </c>
      <c r="Q722" s="1"/>
      <c r="R722" s="1"/>
    </row>
    <row r="723" spans="1:18" ht="30" x14ac:dyDescent="0.25">
      <c r="A723" s="1" t="s">
        <v>73</v>
      </c>
      <c r="B723" s="1" t="s">
        <v>74</v>
      </c>
      <c r="C723" s="1" t="s">
        <v>75</v>
      </c>
      <c r="D723" s="1" t="s">
        <v>76</v>
      </c>
      <c r="E723" s="1" t="s">
        <v>65</v>
      </c>
      <c r="F723" s="1" t="s">
        <v>66</v>
      </c>
      <c r="G723" s="1" t="s">
        <v>32</v>
      </c>
      <c r="H723" s="1" t="s">
        <v>33</v>
      </c>
      <c r="I723" s="1" t="s">
        <v>77</v>
      </c>
      <c r="J723" s="1" t="s">
        <v>78</v>
      </c>
      <c r="K723" s="1" t="s">
        <v>28</v>
      </c>
      <c r="L723" s="1" t="s">
        <v>29</v>
      </c>
      <c r="M723" s="1" t="s">
        <v>30</v>
      </c>
      <c r="N723" s="1" t="s">
        <v>31</v>
      </c>
      <c r="O723" s="1">
        <v>2012</v>
      </c>
      <c r="P723" s="1">
        <v>54843170722</v>
      </c>
      <c r="Q723" s="1" t="s">
        <v>80</v>
      </c>
      <c r="R723" s="1"/>
    </row>
    <row r="724" spans="1:18" ht="30" x14ac:dyDescent="0.25">
      <c r="A724" s="1" t="s">
        <v>73</v>
      </c>
      <c r="B724" s="1" t="s">
        <v>74</v>
      </c>
      <c r="C724" s="1" t="s">
        <v>75</v>
      </c>
      <c r="D724" s="1" t="s">
        <v>76</v>
      </c>
      <c r="E724" s="1" t="s">
        <v>67</v>
      </c>
      <c r="F724" s="1" t="s">
        <v>68</v>
      </c>
      <c r="G724" s="1" t="s">
        <v>24</v>
      </c>
      <c r="H724" s="1" t="s">
        <v>25</v>
      </c>
      <c r="I724" s="1" t="s">
        <v>77</v>
      </c>
      <c r="J724" s="1" t="s">
        <v>78</v>
      </c>
      <c r="K724" s="1" t="s">
        <v>28</v>
      </c>
      <c r="L724" s="1" t="s">
        <v>29</v>
      </c>
      <c r="M724" s="1" t="s">
        <v>30</v>
      </c>
      <c r="N724" s="1" t="s">
        <v>31</v>
      </c>
      <c r="O724" s="1">
        <v>1988</v>
      </c>
      <c r="P724" s="1">
        <v>45298810000</v>
      </c>
      <c r="Q724" s="1"/>
      <c r="R724" s="1" t="s">
        <v>83</v>
      </c>
    </row>
    <row r="725" spans="1:18" ht="30" x14ac:dyDescent="0.25">
      <c r="A725" s="1" t="s">
        <v>73</v>
      </c>
      <c r="B725" s="1" t="s">
        <v>74</v>
      </c>
      <c r="C725" s="1" t="s">
        <v>75</v>
      </c>
      <c r="D725" s="1" t="s">
        <v>76</v>
      </c>
      <c r="E725" s="1" t="s">
        <v>67</v>
      </c>
      <c r="F725" s="1" t="s">
        <v>68</v>
      </c>
      <c r="G725" s="1" t="s">
        <v>24</v>
      </c>
      <c r="H725" s="1" t="s">
        <v>25</v>
      </c>
      <c r="I725" s="1" t="s">
        <v>77</v>
      </c>
      <c r="J725" s="1" t="s">
        <v>78</v>
      </c>
      <c r="K725" s="1" t="s">
        <v>28</v>
      </c>
      <c r="L725" s="1" t="s">
        <v>29</v>
      </c>
      <c r="M725" s="1" t="s">
        <v>30</v>
      </c>
      <c r="N725" s="1" t="s">
        <v>31</v>
      </c>
      <c r="O725" s="1">
        <v>1989</v>
      </c>
      <c r="P725" s="1">
        <v>44945580000</v>
      </c>
      <c r="Q725" s="1"/>
      <c r="R725" s="1" t="s">
        <v>83</v>
      </c>
    </row>
    <row r="726" spans="1:18" ht="30" x14ac:dyDescent="0.25">
      <c r="A726" s="1" t="s">
        <v>73</v>
      </c>
      <c r="B726" s="1" t="s">
        <v>74</v>
      </c>
      <c r="C726" s="1" t="s">
        <v>75</v>
      </c>
      <c r="D726" s="1" t="s">
        <v>76</v>
      </c>
      <c r="E726" s="1" t="s">
        <v>67</v>
      </c>
      <c r="F726" s="1" t="s">
        <v>68</v>
      </c>
      <c r="G726" s="1" t="s">
        <v>24</v>
      </c>
      <c r="H726" s="1" t="s">
        <v>25</v>
      </c>
      <c r="I726" s="1" t="s">
        <v>77</v>
      </c>
      <c r="J726" s="1" t="s">
        <v>78</v>
      </c>
      <c r="K726" s="1" t="s">
        <v>28</v>
      </c>
      <c r="L726" s="1" t="s">
        <v>29</v>
      </c>
      <c r="M726" s="1" t="s">
        <v>30</v>
      </c>
      <c r="N726" s="1" t="s">
        <v>31</v>
      </c>
      <c r="O726" s="1">
        <v>1990</v>
      </c>
      <c r="P726" s="1">
        <v>53830030000</v>
      </c>
      <c r="Q726" s="1"/>
      <c r="R726" s="1" t="s">
        <v>83</v>
      </c>
    </row>
    <row r="727" spans="1:18" ht="30" x14ac:dyDescent="0.25">
      <c r="A727" s="1" t="s">
        <v>73</v>
      </c>
      <c r="B727" s="1" t="s">
        <v>74</v>
      </c>
      <c r="C727" s="1" t="s">
        <v>75</v>
      </c>
      <c r="D727" s="1" t="s">
        <v>76</v>
      </c>
      <c r="E727" s="1" t="s">
        <v>67</v>
      </c>
      <c r="F727" s="1" t="s">
        <v>68</v>
      </c>
      <c r="G727" s="1" t="s">
        <v>24</v>
      </c>
      <c r="H727" s="1" t="s">
        <v>25</v>
      </c>
      <c r="I727" s="1" t="s">
        <v>77</v>
      </c>
      <c r="J727" s="1" t="s">
        <v>78</v>
      </c>
      <c r="K727" s="1" t="s">
        <v>28</v>
      </c>
      <c r="L727" s="1" t="s">
        <v>29</v>
      </c>
      <c r="M727" s="1" t="s">
        <v>30</v>
      </c>
      <c r="N727" s="1" t="s">
        <v>31</v>
      </c>
      <c r="O727" s="1">
        <v>1991</v>
      </c>
      <c r="P727" s="1">
        <v>53553390000</v>
      </c>
      <c r="Q727" s="1"/>
      <c r="R727" s="1" t="s">
        <v>83</v>
      </c>
    </row>
    <row r="728" spans="1:18" ht="30" x14ac:dyDescent="0.25">
      <c r="A728" s="1" t="s">
        <v>73</v>
      </c>
      <c r="B728" s="1" t="s">
        <v>74</v>
      </c>
      <c r="C728" s="1" t="s">
        <v>75</v>
      </c>
      <c r="D728" s="1" t="s">
        <v>76</v>
      </c>
      <c r="E728" s="1" t="s">
        <v>67</v>
      </c>
      <c r="F728" s="1" t="s">
        <v>68</v>
      </c>
      <c r="G728" s="1" t="s">
        <v>24</v>
      </c>
      <c r="H728" s="1" t="s">
        <v>25</v>
      </c>
      <c r="I728" s="1" t="s">
        <v>77</v>
      </c>
      <c r="J728" s="1" t="s">
        <v>78</v>
      </c>
      <c r="K728" s="1" t="s">
        <v>28</v>
      </c>
      <c r="L728" s="1" t="s">
        <v>29</v>
      </c>
      <c r="M728" s="1" t="s">
        <v>30</v>
      </c>
      <c r="N728" s="1" t="s">
        <v>31</v>
      </c>
      <c r="O728" s="1">
        <v>1992</v>
      </c>
      <c r="P728" s="1">
        <v>61630150000</v>
      </c>
      <c r="Q728" s="1"/>
      <c r="R728" s="1" t="s">
        <v>83</v>
      </c>
    </row>
    <row r="729" spans="1:18" ht="30" x14ac:dyDescent="0.25">
      <c r="A729" s="1" t="s">
        <v>73</v>
      </c>
      <c r="B729" s="1" t="s">
        <v>74</v>
      </c>
      <c r="C729" s="1" t="s">
        <v>75</v>
      </c>
      <c r="D729" s="1" t="s">
        <v>76</v>
      </c>
      <c r="E729" s="1" t="s">
        <v>67</v>
      </c>
      <c r="F729" s="1" t="s">
        <v>68</v>
      </c>
      <c r="G729" s="1" t="s">
        <v>24</v>
      </c>
      <c r="H729" s="1" t="s">
        <v>25</v>
      </c>
      <c r="I729" s="1" t="s">
        <v>77</v>
      </c>
      <c r="J729" s="1" t="s">
        <v>78</v>
      </c>
      <c r="K729" s="1" t="s">
        <v>28</v>
      </c>
      <c r="L729" s="1" t="s">
        <v>29</v>
      </c>
      <c r="M729" s="1" t="s">
        <v>30</v>
      </c>
      <c r="N729" s="1" t="s">
        <v>31</v>
      </c>
      <c r="O729" s="1">
        <v>1993</v>
      </c>
      <c r="P729" s="1">
        <v>60067190000</v>
      </c>
      <c r="Q729" s="1"/>
      <c r="R729" s="1" t="s">
        <v>83</v>
      </c>
    </row>
    <row r="730" spans="1:18" ht="30" x14ac:dyDescent="0.25">
      <c r="A730" s="1" t="s">
        <v>73</v>
      </c>
      <c r="B730" s="1" t="s">
        <v>74</v>
      </c>
      <c r="C730" s="1" t="s">
        <v>75</v>
      </c>
      <c r="D730" s="1" t="s">
        <v>76</v>
      </c>
      <c r="E730" s="1" t="s">
        <v>67</v>
      </c>
      <c r="F730" s="1" t="s">
        <v>68</v>
      </c>
      <c r="G730" s="1" t="s">
        <v>24</v>
      </c>
      <c r="H730" s="1" t="s">
        <v>25</v>
      </c>
      <c r="I730" s="1" t="s">
        <v>77</v>
      </c>
      <c r="J730" s="1" t="s">
        <v>78</v>
      </c>
      <c r="K730" s="1" t="s">
        <v>28</v>
      </c>
      <c r="L730" s="1" t="s">
        <v>29</v>
      </c>
      <c r="M730" s="1" t="s">
        <v>30</v>
      </c>
      <c r="N730" s="1" t="s">
        <v>31</v>
      </c>
      <c r="O730" s="1">
        <v>1994</v>
      </c>
      <c r="P730" s="1">
        <v>67929730000</v>
      </c>
      <c r="Q730" s="1"/>
      <c r="R730" s="1" t="s">
        <v>83</v>
      </c>
    </row>
    <row r="731" spans="1:18" ht="30" x14ac:dyDescent="0.25">
      <c r="A731" s="1" t="s">
        <v>73</v>
      </c>
      <c r="B731" s="1" t="s">
        <v>74</v>
      </c>
      <c r="C731" s="1" t="s">
        <v>75</v>
      </c>
      <c r="D731" s="1" t="s">
        <v>76</v>
      </c>
      <c r="E731" s="1" t="s">
        <v>67</v>
      </c>
      <c r="F731" s="1" t="s">
        <v>68</v>
      </c>
      <c r="G731" s="1" t="s">
        <v>24</v>
      </c>
      <c r="H731" s="1" t="s">
        <v>25</v>
      </c>
      <c r="I731" s="1" t="s">
        <v>77</v>
      </c>
      <c r="J731" s="1" t="s">
        <v>78</v>
      </c>
      <c r="K731" s="1" t="s">
        <v>28</v>
      </c>
      <c r="L731" s="1" t="s">
        <v>29</v>
      </c>
      <c r="M731" s="1" t="s">
        <v>30</v>
      </c>
      <c r="N731" s="1" t="s">
        <v>31</v>
      </c>
      <c r="O731" s="1">
        <v>1995</v>
      </c>
      <c r="P731" s="1">
        <v>77549080000</v>
      </c>
      <c r="Q731" s="1"/>
      <c r="R731" s="1" t="s">
        <v>83</v>
      </c>
    </row>
    <row r="732" spans="1:18" ht="30" x14ac:dyDescent="0.25">
      <c r="A732" s="1" t="s">
        <v>73</v>
      </c>
      <c r="B732" s="1" t="s">
        <v>74</v>
      </c>
      <c r="C732" s="1" t="s">
        <v>75</v>
      </c>
      <c r="D732" s="1" t="s">
        <v>76</v>
      </c>
      <c r="E732" s="1" t="s">
        <v>67</v>
      </c>
      <c r="F732" s="1" t="s">
        <v>68</v>
      </c>
      <c r="G732" s="1" t="s">
        <v>24</v>
      </c>
      <c r="H732" s="1" t="s">
        <v>25</v>
      </c>
      <c r="I732" s="1" t="s">
        <v>77</v>
      </c>
      <c r="J732" s="1" t="s">
        <v>78</v>
      </c>
      <c r="K732" s="1" t="s">
        <v>28</v>
      </c>
      <c r="L732" s="1" t="s">
        <v>29</v>
      </c>
      <c r="M732" s="1" t="s">
        <v>30</v>
      </c>
      <c r="N732" s="1" t="s">
        <v>31</v>
      </c>
      <c r="O732" s="1">
        <v>1996</v>
      </c>
      <c r="P732" s="1">
        <v>88594430000</v>
      </c>
      <c r="Q732" s="1"/>
      <c r="R732" s="1" t="s">
        <v>83</v>
      </c>
    </row>
    <row r="733" spans="1:18" ht="30" x14ac:dyDescent="0.25">
      <c r="A733" s="1" t="s">
        <v>73</v>
      </c>
      <c r="B733" s="1" t="s">
        <v>74</v>
      </c>
      <c r="C733" s="1" t="s">
        <v>75</v>
      </c>
      <c r="D733" s="1" t="s">
        <v>76</v>
      </c>
      <c r="E733" s="1" t="s">
        <v>67</v>
      </c>
      <c r="F733" s="1" t="s">
        <v>68</v>
      </c>
      <c r="G733" s="1" t="s">
        <v>24</v>
      </c>
      <c r="H733" s="1" t="s">
        <v>25</v>
      </c>
      <c r="I733" s="1" t="s">
        <v>77</v>
      </c>
      <c r="J733" s="1" t="s">
        <v>78</v>
      </c>
      <c r="K733" s="1" t="s">
        <v>28</v>
      </c>
      <c r="L733" s="1" t="s">
        <v>29</v>
      </c>
      <c r="M733" s="1" t="s">
        <v>30</v>
      </c>
      <c r="N733" s="1" t="s">
        <v>31</v>
      </c>
      <c r="O733" s="1">
        <v>1997</v>
      </c>
      <c r="P733" s="1">
        <v>99854340000</v>
      </c>
      <c r="Q733" s="1"/>
      <c r="R733" s="1" t="s">
        <v>83</v>
      </c>
    </row>
    <row r="734" spans="1:18" ht="30" x14ac:dyDescent="0.25">
      <c r="A734" s="1" t="s">
        <v>73</v>
      </c>
      <c r="B734" s="1" t="s">
        <v>74</v>
      </c>
      <c r="C734" s="1" t="s">
        <v>75</v>
      </c>
      <c r="D734" s="1" t="s">
        <v>76</v>
      </c>
      <c r="E734" s="1" t="s">
        <v>67</v>
      </c>
      <c r="F734" s="1" t="s">
        <v>68</v>
      </c>
      <c r="G734" s="1" t="s">
        <v>24</v>
      </c>
      <c r="H734" s="1" t="s">
        <v>25</v>
      </c>
      <c r="I734" s="1" t="s">
        <v>77</v>
      </c>
      <c r="J734" s="1" t="s">
        <v>78</v>
      </c>
      <c r="K734" s="1" t="s">
        <v>28</v>
      </c>
      <c r="L734" s="1" t="s">
        <v>29</v>
      </c>
      <c r="M734" s="1" t="s">
        <v>30</v>
      </c>
      <c r="N734" s="1" t="s">
        <v>31</v>
      </c>
      <c r="O734" s="1">
        <v>1998</v>
      </c>
      <c r="P734" s="1">
        <v>110721480000</v>
      </c>
      <c r="Q734" s="1"/>
      <c r="R734" s="1" t="s">
        <v>83</v>
      </c>
    </row>
    <row r="735" spans="1:18" ht="30" x14ac:dyDescent="0.25">
      <c r="A735" s="1" t="s">
        <v>73</v>
      </c>
      <c r="B735" s="1" t="s">
        <v>74</v>
      </c>
      <c r="C735" s="1" t="s">
        <v>75</v>
      </c>
      <c r="D735" s="1" t="s">
        <v>76</v>
      </c>
      <c r="E735" s="1" t="s">
        <v>67</v>
      </c>
      <c r="F735" s="1" t="s">
        <v>68</v>
      </c>
      <c r="G735" s="1" t="s">
        <v>24</v>
      </c>
      <c r="H735" s="1" t="s">
        <v>25</v>
      </c>
      <c r="I735" s="1" t="s">
        <v>77</v>
      </c>
      <c r="J735" s="1" t="s">
        <v>78</v>
      </c>
      <c r="K735" s="1" t="s">
        <v>28</v>
      </c>
      <c r="L735" s="1" t="s">
        <v>29</v>
      </c>
      <c r="M735" s="1" t="s">
        <v>30</v>
      </c>
      <c r="N735" s="1" t="s">
        <v>31</v>
      </c>
      <c r="O735" s="1">
        <v>1999</v>
      </c>
      <c r="P735" s="1">
        <v>117357080000</v>
      </c>
      <c r="Q735" s="1"/>
      <c r="R735" s="1" t="s">
        <v>83</v>
      </c>
    </row>
    <row r="736" spans="1:18" ht="30" x14ac:dyDescent="0.25">
      <c r="A736" s="1" t="s">
        <v>73</v>
      </c>
      <c r="B736" s="1" t="s">
        <v>74</v>
      </c>
      <c r="C736" s="1" t="s">
        <v>75</v>
      </c>
      <c r="D736" s="1" t="s">
        <v>76</v>
      </c>
      <c r="E736" s="1" t="s">
        <v>67</v>
      </c>
      <c r="F736" s="1" t="s">
        <v>68</v>
      </c>
      <c r="G736" s="1" t="s">
        <v>24</v>
      </c>
      <c r="H736" s="1" t="s">
        <v>25</v>
      </c>
      <c r="I736" s="1" t="s">
        <v>77</v>
      </c>
      <c r="J736" s="1" t="s">
        <v>78</v>
      </c>
      <c r="K736" s="1" t="s">
        <v>28</v>
      </c>
      <c r="L736" s="1" t="s">
        <v>29</v>
      </c>
      <c r="M736" s="1" t="s">
        <v>30</v>
      </c>
      <c r="N736" s="1" t="s">
        <v>31</v>
      </c>
      <c r="O736" s="1">
        <v>2000</v>
      </c>
      <c r="P736" s="1">
        <v>118363339643</v>
      </c>
      <c r="Q736" s="1"/>
      <c r="R736" s="1" t="s">
        <v>83</v>
      </c>
    </row>
    <row r="737" spans="1:18" ht="30" x14ac:dyDescent="0.25">
      <c r="A737" s="1" t="s">
        <v>73</v>
      </c>
      <c r="B737" s="1" t="s">
        <v>74</v>
      </c>
      <c r="C737" s="1" t="s">
        <v>75</v>
      </c>
      <c r="D737" s="1" t="s">
        <v>76</v>
      </c>
      <c r="E737" s="1" t="s">
        <v>67</v>
      </c>
      <c r="F737" s="1" t="s">
        <v>68</v>
      </c>
      <c r="G737" s="1" t="s">
        <v>24</v>
      </c>
      <c r="H737" s="1" t="s">
        <v>25</v>
      </c>
      <c r="I737" s="1" t="s">
        <v>77</v>
      </c>
      <c r="J737" s="1" t="s">
        <v>78</v>
      </c>
      <c r="K737" s="1" t="s">
        <v>28</v>
      </c>
      <c r="L737" s="1" t="s">
        <v>29</v>
      </c>
      <c r="M737" s="1" t="s">
        <v>30</v>
      </c>
      <c r="N737" s="1" t="s">
        <v>31</v>
      </c>
      <c r="O737" s="1">
        <v>2001</v>
      </c>
      <c r="P737" s="1">
        <v>117380570056</v>
      </c>
      <c r="Q737" s="1"/>
      <c r="R737" s="1" t="s">
        <v>83</v>
      </c>
    </row>
    <row r="738" spans="1:18" ht="30" x14ac:dyDescent="0.25">
      <c r="A738" s="1" t="s">
        <v>73</v>
      </c>
      <c r="B738" s="1" t="s">
        <v>74</v>
      </c>
      <c r="C738" s="1" t="s">
        <v>75</v>
      </c>
      <c r="D738" s="1" t="s">
        <v>76</v>
      </c>
      <c r="E738" s="1" t="s">
        <v>67</v>
      </c>
      <c r="F738" s="1" t="s">
        <v>68</v>
      </c>
      <c r="G738" s="1" t="s">
        <v>24</v>
      </c>
      <c r="H738" s="1" t="s">
        <v>25</v>
      </c>
      <c r="I738" s="1" t="s">
        <v>77</v>
      </c>
      <c r="J738" s="1" t="s">
        <v>78</v>
      </c>
      <c r="K738" s="1" t="s">
        <v>28</v>
      </c>
      <c r="L738" s="1" t="s">
        <v>29</v>
      </c>
      <c r="M738" s="1" t="s">
        <v>30</v>
      </c>
      <c r="N738" s="1" t="s">
        <v>31</v>
      </c>
      <c r="O738" s="1">
        <v>2002</v>
      </c>
      <c r="P738" s="1">
        <v>130175368517</v>
      </c>
      <c r="Q738" s="1"/>
      <c r="R738" s="1" t="s">
        <v>83</v>
      </c>
    </row>
    <row r="739" spans="1:18" ht="30" x14ac:dyDescent="0.25">
      <c r="A739" s="1" t="s">
        <v>73</v>
      </c>
      <c r="B739" s="1" t="s">
        <v>74</v>
      </c>
      <c r="C739" s="1" t="s">
        <v>75</v>
      </c>
      <c r="D739" s="1" t="s">
        <v>76</v>
      </c>
      <c r="E739" s="1" t="s">
        <v>67</v>
      </c>
      <c r="F739" s="1" t="s">
        <v>68</v>
      </c>
      <c r="G739" s="1" t="s">
        <v>24</v>
      </c>
      <c r="H739" s="1" t="s">
        <v>25</v>
      </c>
      <c r="I739" s="1" t="s">
        <v>77</v>
      </c>
      <c r="J739" s="1" t="s">
        <v>78</v>
      </c>
      <c r="K739" s="1" t="s">
        <v>28</v>
      </c>
      <c r="L739" s="1" t="s">
        <v>29</v>
      </c>
      <c r="M739" s="1" t="s">
        <v>30</v>
      </c>
      <c r="N739" s="1" t="s">
        <v>31</v>
      </c>
      <c r="O739" s="1">
        <v>2003</v>
      </c>
      <c r="P739" s="1">
        <v>155342611276</v>
      </c>
      <c r="Q739" s="1"/>
      <c r="R739" s="1" t="s">
        <v>83</v>
      </c>
    </row>
    <row r="740" spans="1:18" ht="30" x14ac:dyDescent="0.25">
      <c r="A740" s="1" t="s">
        <v>73</v>
      </c>
      <c r="B740" s="1" t="s">
        <v>74</v>
      </c>
      <c r="C740" s="1" t="s">
        <v>75</v>
      </c>
      <c r="D740" s="1" t="s">
        <v>76</v>
      </c>
      <c r="E740" s="1" t="s">
        <v>67</v>
      </c>
      <c r="F740" s="1" t="s">
        <v>68</v>
      </c>
      <c r="G740" s="1" t="s">
        <v>24</v>
      </c>
      <c r="H740" s="1" t="s">
        <v>25</v>
      </c>
      <c r="I740" s="1" t="s">
        <v>77</v>
      </c>
      <c r="J740" s="1" t="s">
        <v>78</v>
      </c>
      <c r="K740" s="1" t="s">
        <v>28</v>
      </c>
      <c r="L740" s="1" t="s">
        <v>29</v>
      </c>
      <c r="M740" s="1" t="s">
        <v>30</v>
      </c>
      <c r="N740" s="1" t="s">
        <v>31</v>
      </c>
      <c r="O740" s="1">
        <v>2004</v>
      </c>
      <c r="P740" s="1">
        <v>193998315905</v>
      </c>
      <c r="Q740" s="1"/>
      <c r="R740" s="1" t="s">
        <v>83</v>
      </c>
    </row>
    <row r="741" spans="1:18" ht="30" x14ac:dyDescent="0.25">
      <c r="A741" s="1" t="s">
        <v>73</v>
      </c>
      <c r="B741" s="1" t="s">
        <v>74</v>
      </c>
      <c r="C741" s="1" t="s">
        <v>75</v>
      </c>
      <c r="D741" s="1" t="s">
        <v>76</v>
      </c>
      <c r="E741" s="1" t="s">
        <v>67</v>
      </c>
      <c r="F741" s="1" t="s">
        <v>68</v>
      </c>
      <c r="G741" s="1" t="s">
        <v>24</v>
      </c>
      <c r="H741" s="1" t="s">
        <v>25</v>
      </c>
      <c r="I741" s="1" t="s">
        <v>77</v>
      </c>
      <c r="J741" s="1" t="s">
        <v>78</v>
      </c>
      <c r="K741" s="1" t="s">
        <v>28</v>
      </c>
      <c r="L741" s="1" t="s">
        <v>29</v>
      </c>
      <c r="M741" s="1" t="s">
        <v>30</v>
      </c>
      <c r="N741" s="1" t="s">
        <v>31</v>
      </c>
      <c r="O741" s="1">
        <v>2005</v>
      </c>
      <c r="P741" s="1">
        <v>204062559774</v>
      </c>
      <c r="Q741" s="1"/>
      <c r="R741" s="1" t="s">
        <v>83</v>
      </c>
    </row>
    <row r="742" spans="1:18" ht="30" x14ac:dyDescent="0.25">
      <c r="A742" s="1" t="s">
        <v>73</v>
      </c>
      <c r="B742" s="1" t="s">
        <v>74</v>
      </c>
      <c r="C742" s="1" t="s">
        <v>75</v>
      </c>
      <c r="D742" s="1" t="s">
        <v>76</v>
      </c>
      <c r="E742" s="1" t="s">
        <v>67</v>
      </c>
      <c r="F742" s="1" t="s">
        <v>68</v>
      </c>
      <c r="G742" s="1" t="s">
        <v>24</v>
      </c>
      <c r="H742" s="1" t="s">
        <v>25</v>
      </c>
      <c r="I742" s="1" t="s">
        <v>77</v>
      </c>
      <c r="J742" s="1" t="s">
        <v>78</v>
      </c>
      <c r="K742" s="1" t="s">
        <v>28</v>
      </c>
      <c r="L742" s="1" t="s">
        <v>29</v>
      </c>
      <c r="M742" s="1" t="s">
        <v>30</v>
      </c>
      <c r="N742" s="1" t="s">
        <v>31</v>
      </c>
      <c r="O742" s="1">
        <v>2006</v>
      </c>
      <c r="P742" s="1">
        <v>232266824793</v>
      </c>
      <c r="Q742" s="1"/>
      <c r="R742" s="1" t="s">
        <v>83</v>
      </c>
    </row>
    <row r="743" spans="1:18" ht="30" x14ac:dyDescent="0.25">
      <c r="A743" s="1" t="s">
        <v>73</v>
      </c>
      <c r="B743" s="1" t="s">
        <v>74</v>
      </c>
      <c r="C743" s="1" t="s">
        <v>75</v>
      </c>
      <c r="D743" s="1" t="s">
        <v>76</v>
      </c>
      <c r="E743" s="1" t="s">
        <v>67</v>
      </c>
      <c r="F743" s="1" t="s">
        <v>68</v>
      </c>
      <c r="G743" s="1" t="s">
        <v>24</v>
      </c>
      <c r="H743" s="1" t="s">
        <v>25</v>
      </c>
      <c r="I743" s="1" t="s">
        <v>77</v>
      </c>
      <c r="J743" s="1" t="s">
        <v>78</v>
      </c>
      <c r="K743" s="1" t="s">
        <v>28</v>
      </c>
      <c r="L743" s="1" t="s">
        <v>29</v>
      </c>
      <c r="M743" s="1" t="s">
        <v>30</v>
      </c>
      <c r="N743" s="1" t="s">
        <v>31</v>
      </c>
      <c r="O743" s="1">
        <v>2007</v>
      </c>
      <c r="P743" s="1">
        <v>284855893751</v>
      </c>
      <c r="Q743" s="1"/>
      <c r="R743" s="1" t="s">
        <v>83</v>
      </c>
    </row>
    <row r="744" spans="1:18" ht="30" x14ac:dyDescent="0.25">
      <c r="A744" s="1" t="s">
        <v>73</v>
      </c>
      <c r="B744" s="1" t="s">
        <v>74</v>
      </c>
      <c r="C744" s="1" t="s">
        <v>75</v>
      </c>
      <c r="D744" s="1" t="s">
        <v>76</v>
      </c>
      <c r="E744" s="1" t="s">
        <v>67</v>
      </c>
      <c r="F744" s="1" t="s">
        <v>68</v>
      </c>
      <c r="G744" s="1" t="s">
        <v>24</v>
      </c>
      <c r="H744" s="1" t="s">
        <v>25</v>
      </c>
      <c r="I744" s="1" t="s">
        <v>77</v>
      </c>
      <c r="J744" s="1" t="s">
        <v>78</v>
      </c>
      <c r="K744" s="1" t="s">
        <v>28</v>
      </c>
      <c r="L744" s="1" t="s">
        <v>29</v>
      </c>
      <c r="M744" s="1" t="s">
        <v>30</v>
      </c>
      <c r="N744" s="1" t="s">
        <v>31</v>
      </c>
      <c r="O744" s="1">
        <v>2008</v>
      </c>
      <c r="P744" s="1">
        <v>281368688041</v>
      </c>
      <c r="Q744" s="1"/>
      <c r="R744" s="1" t="s">
        <v>83</v>
      </c>
    </row>
    <row r="745" spans="1:18" ht="30" x14ac:dyDescent="0.25">
      <c r="A745" s="1" t="s">
        <v>73</v>
      </c>
      <c r="B745" s="1" t="s">
        <v>74</v>
      </c>
      <c r="C745" s="1" t="s">
        <v>75</v>
      </c>
      <c r="D745" s="1" t="s">
        <v>76</v>
      </c>
      <c r="E745" s="1" t="s">
        <v>67</v>
      </c>
      <c r="F745" s="1" t="s">
        <v>68</v>
      </c>
      <c r="G745" s="1" t="s">
        <v>24</v>
      </c>
      <c r="H745" s="1" t="s">
        <v>25</v>
      </c>
      <c r="I745" s="1" t="s">
        <v>77</v>
      </c>
      <c r="J745" s="1" t="s">
        <v>78</v>
      </c>
      <c r="K745" s="1" t="s">
        <v>28</v>
      </c>
      <c r="L745" s="1" t="s">
        <v>29</v>
      </c>
      <c r="M745" s="1" t="s">
        <v>30</v>
      </c>
      <c r="N745" s="1" t="s">
        <v>31</v>
      </c>
      <c r="O745" s="1">
        <v>2009</v>
      </c>
      <c r="P745" s="1">
        <v>254616236659</v>
      </c>
      <c r="Q745" s="1"/>
      <c r="R745" s="1" t="s">
        <v>83</v>
      </c>
    </row>
    <row r="746" spans="1:18" ht="30" x14ac:dyDescent="0.25">
      <c r="A746" s="1" t="s">
        <v>73</v>
      </c>
      <c r="B746" s="1" t="s">
        <v>74</v>
      </c>
      <c r="C746" s="1" t="s">
        <v>75</v>
      </c>
      <c r="D746" s="1" t="s">
        <v>76</v>
      </c>
      <c r="E746" s="1" t="s">
        <v>67</v>
      </c>
      <c r="F746" s="1" t="s">
        <v>68</v>
      </c>
      <c r="G746" s="1" t="s">
        <v>24</v>
      </c>
      <c r="H746" s="1" t="s">
        <v>25</v>
      </c>
      <c r="I746" s="1" t="s">
        <v>77</v>
      </c>
      <c r="J746" s="1" t="s">
        <v>78</v>
      </c>
      <c r="K746" s="1" t="s">
        <v>28</v>
      </c>
      <c r="L746" s="1" t="s">
        <v>29</v>
      </c>
      <c r="M746" s="1" t="s">
        <v>30</v>
      </c>
      <c r="N746" s="1" t="s">
        <v>31</v>
      </c>
      <c r="O746" s="1">
        <v>2010</v>
      </c>
      <c r="P746" s="1">
        <v>263789461712</v>
      </c>
      <c r="Q746" s="1"/>
      <c r="R746" s="1" t="s">
        <v>83</v>
      </c>
    </row>
    <row r="747" spans="1:18" ht="30" x14ac:dyDescent="0.25">
      <c r="A747" s="1" t="s">
        <v>73</v>
      </c>
      <c r="B747" s="1" t="s">
        <v>74</v>
      </c>
      <c r="C747" s="1" t="s">
        <v>75</v>
      </c>
      <c r="D747" s="1" t="s">
        <v>76</v>
      </c>
      <c r="E747" s="1" t="s">
        <v>67</v>
      </c>
      <c r="F747" s="1" t="s">
        <v>68</v>
      </c>
      <c r="G747" s="1" t="s">
        <v>24</v>
      </c>
      <c r="H747" s="1" t="s">
        <v>25</v>
      </c>
      <c r="I747" s="1" t="s">
        <v>77</v>
      </c>
      <c r="J747" s="1" t="s">
        <v>78</v>
      </c>
      <c r="K747" s="1" t="s">
        <v>28</v>
      </c>
      <c r="L747" s="1" t="s">
        <v>29</v>
      </c>
      <c r="M747" s="1" t="s">
        <v>30</v>
      </c>
      <c r="N747" s="1" t="s">
        <v>31</v>
      </c>
      <c r="O747" s="1">
        <v>2011</v>
      </c>
      <c r="P747" s="1">
        <v>289828740209</v>
      </c>
      <c r="Q747" s="1"/>
      <c r="R747" s="1" t="s">
        <v>83</v>
      </c>
    </row>
    <row r="748" spans="1:18" ht="30" x14ac:dyDescent="0.25">
      <c r="A748" s="1" t="s">
        <v>73</v>
      </c>
      <c r="B748" s="1" t="s">
        <v>74</v>
      </c>
      <c r="C748" s="1" t="s">
        <v>75</v>
      </c>
      <c r="D748" s="1" t="s">
        <v>76</v>
      </c>
      <c r="E748" s="1" t="s">
        <v>67</v>
      </c>
      <c r="F748" s="1" t="s">
        <v>68</v>
      </c>
      <c r="G748" s="1" t="s">
        <v>24</v>
      </c>
      <c r="H748" s="1" t="s">
        <v>25</v>
      </c>
      <c r="I748" s="1" t="s">
        <v>77</v>
      </c>
      <c r="J748" s="1" t="s">
        <v>78</v>
      </c>
      <c r="K748" s="1" t="s">
        <v>28</v>
      </c>
      <c r="L748" s="1" t="s">
        <v>29</v>
      </c>
      <c r="M748" s="1" t="s">
        <v>30</v>
      </c>
      <c r="N748" s="1" t="s">
        <v>31</v>
      </c>
      <c r="O748" s="1">
        <v>2012</v>
      </c>
      <c r="P748" s="1">
        <v>279982637278</v>
      </c>
      <c r="Q748" s="1" t="s">
        <v>80</v>
      </c>
      <c r="R748" s="1" t="s">
        <v>83</v>
      </c>
    </row>
    <row r="749" spans="1:18" ht="30" x14ac:dyDescent="0.25">
      <c r="A749" s="1" t="s">
        <v>73</v>
      </c>
      <c r="B749" s="1" t="s">
        <v>74</v>
      </c>
      <c r="C749" s="1" t="s">
        <v>75</v>
      </c>
      <c r="D749" s="1" t="s">
        <v>76</v>
      </c>
      <c r="E749" s="1" t="s">
        <v>67</v>
      </c>
      <c r="F749" s="1" t="s">
        <v>68</v>
      </c>
      <c r="G749" s="1" t="s">
        <v>32</v>
      </c>
      <c r="H749" s="1" t="s">
        <v>33</v>
      </c>
      <c r="I749" s="1" t="s">
        <v>77</v>
      </c>
      <c r="J749" s="1" t="s">
        <v>78</v>
      </c>
      <c r="K749" s="1" t="s">
        <v>28</v>
      </c>
      <c r="L749" s="1" t="s">
        <v>29</v>
      </c>
      <c r="M749" s="1" t="s">
        <v>30</v>
      </c>
      <c r="N749" s="1" t="s">
        <v>31</v>
      </c>
      <c r="O749" s="1">
        <v>1988</v>
      </c>
      <c r="P749" s="1">
        <v>36271470000</v>
      </c>
      <c r="Q749" s="1"/>
      <c r="R749" s="1" t="s">
        <v>83</v>
      </c>
    </row>
    <row r="750" spans="1:18" ht="30" x14ac:dyDescent="0.25">
      <c r="A750" s="1" t="s">
        <v>73</v>
      </c>
      <c r="B750" s="1" t="s">
        <v>74</v>
      </c>
      <c r="C750" s="1" t="s">
        <v>75</v>
      </c>
      <c r="D750" s="1" t="s">
        <v>76</v>
      </c>
      <c r="E750" s="1" t="s">
        <v>67</v>
      </c>
      <c r="F750" s="1" t="s">
        <v>68</v>
      </c>
      <c r="G750" s="1" t="s">
        <v>32</v>
      </c>
      <c r="H750" s="1" t="s">
        <v>33</v>
      </c>
      <c r="I750" s="1" t="s">
        <v>77</v>
      </c>
      <c r="J750" s="1" t="s">
        <v>78</v>
      </c>
      <c r="K750" s="1" t="s">
        <v>28</v>
      </c>
      <c r="L750" s="1" t="s">
        <v>29</v>
      </c>
      <c r="M750" s="1" t="s">
        <v>30</v>
      </c>
      <c r="N750" s="1" t="s">
        <v>31</v>
      </c>
      <c r="O750" s="1">
        <v>1989</v>
      </c>
      <c r="P750" s="1">
        <v>37795860000</v>
      </c>
      <c r="Q750" s="1"/>
      <c r="R750" s="1" t="s">
        <v>83</v>
      </c>
    </row>
    <row r="751" spans="1:18" ht="30" x14ac:dyDescent="0.25">
      <c r="A751" s="1" t="s">
        <v>73</v>
      </c>
      <c r="B751" s="1" t="s">
        <v>74</v>
      </c>
      <c r="C751" s="1" t="s">
        <v>75</v>
      </c>
      <c r="D751" s="1" t="s">
        <v>76</v>
      </c>
      <c r="E751" s="1" t="s">
        <v>67</v>
      </c>
      <c r="F751" s="1" t="s">
        <v>68</v>
      </c>
      <c r="G751" s="1" t="s">
        <v>32</v>
      </c>
      <c r="H751" s="1" t="s">
        <v>33</v>
      </c>
      <c r="I751" s="1" t="s">
        <v>77</v>
      </c>
      <c r="J751" s="1" t="s">
        <v>78</v>
      </c>
      <c r="K751" s="1" t="s">
        <v>28</v>
      </c>
      <c r="L751" s="1" t="s">
        <v>29</v>
      </c>
      <c r="M751" s="1" t="s">
        <v>30</v>
      </c>
      <c r="N751" s="1" t="s">
        <v>31</v>
      </c>
      <c r="O751" s="1">
        <v>1990</v>
      </c>
      <c r="P751" s="1">
        <v>44712580000</v>
      </c>
      <c r="Q751" s="1"/>
      <c r="R751" s="1" t="s">
        <v>83</v>
      </c>
    </row>
    <row r="752" spans="1:18" ht="30" x14ac:dyDescent="0.25">
      <c r="A752" s="1" t="s">
        <v>73</v>
      </c>
      <c r="B752" s="1" t="s">
        <v>74</v>
      </c>
      <c r="C752" s="1" t="s">
        <v>75</v>
      </c>
      <c r="D752" s="1" t="s">
        <v>76</v>
      </c>
      <c r="E752" s="1" t="s">
        <v>67</v>
      </c>
      <c r="F752" s="1" t="s">
        <v>68</v>
      </c>
      <c r="G752" s="1" t="s">
        <v>32</v>
      </c>
      <c r="H752" s="1" t="s">
        <v>33</v>
      </c>
      <c r="I752" s="1" t="s">
        <v>77</v>
      </c>
      <c r="J752" s="1" t="s">
        <v>78</v>
      </c>
      <c r="K752" s="1" t="s">
        <v>28</v>
      </c>
      <c r="L752" s="1" t="s">
        <v>29</v>
      </c>
      <c r="M752" s="1" t="s">
        <v>30</v>
      </c>
      <c r="N752" s="1" t="s">
        <v>31</v>
      </c>
      <c r="O752" s="1">
        <v>1991</v>
      </c>
      <c r="P752" s="1">
        <v>44938170000</v>
      </c>
      <c r="Q752" s="1"/>
      <c r="R752" s="1" t="s">
        <v>83</v>
      </c>
    </row>
    <row r="753" spans="1:18" ht="30" x14ac:dyDescent="0.25">
      <c r="A753" s="1" t="s">
        <v>73</v>
      </c>
      <c r="B753" s="1" t="s">
        <v>74</v>
      </c>
      <c r="C753" s="1" t="s">
        <v>75</v>
      </c>
      <c r="D753" s="1" t="s">
        <v>76</v>
      </c>
      <c r="E753" s="1" t="s">
        <v>67</v>
      </c>
      <c r="F753" s="1" t="s">
        <v>68</v>
      </c>
      <c r="G753" s="1" t="s">
        <v>32</v>
      </c>
      <c r="H753" s="1" t="s">
        <v>33</v>
      </c>
      <c r="I753" s="1" t="s">
        <v>77</v>
      </c>
      <c r="J753" s="1" t="s">
        <v>78</v>
      </c>
      <c r="K753" s="1" t="s">
        <v>28</v>
      </c>
      <c r="L753" s="1" t="s">
        <v>29</v>
      </c>
      <c r="M753" s="1" t="s">
        <v>30</v>
      </c>
      <c r="N753" s="1" t="s">
        <v>31</v>
      </c>
      <c r="O753" s="1">
        <v>1992</v>
      </c>
      <c r="P753" s="1">
        <v>50878770000</v>
      </c>
      <c r="Q753" s="1"/>
      <c r="R753" s="1" t="s">
        <v>83</v>
      </c>
    </row>
    <row r="754" spans="1:18" ht="30" x14ac:dyDescent="0.25">
      <c r="A754" s="1" t="s">
        <v>73</v>
      </c>
      <c r="B754" s="1" t="s">
        <v>74</v>
      </c>
      <c r="C754" s="1" t="s">
        <v>75</v>
      </c>
      <c r="D754" s="1" t="s">
        <v>76</v>
      </c>
      <c r="E754" s="1" t="s">
        <v>67</v>
      </c>
      <c r="F754" s="1" t="s">
        <v>68</v>
      </c>
      <c r="G754" s="1" t="s">
        <v>32</v>
      </c>
      <c r="H754" s="1" t="s">
        <v>33</v>
      </c>
      <c r="I754" s="1" t="s">
        <v>77</v>
      </c>
      <c r="J754" s="1" t="s">
        <v>78</v>
      </c>
      <c r="K754" s="1" t="s">
        <v>28</v>
      </c>
      <c r="L754" s="1" t="s">
        <v>29</v>
      </c>
      <c r="M754" s="1" t="s">
        <v>30</v>
      </c>
      <c r="N754" s="1" t="s">
        <v>31</v>
      </c>
      <c r="O754" s="1">
        <v>1993</v>
      </c>
      <c r="P754" s="1">
        <v>49456990000</v>
      </c>
      <c r="Q754" s="1"/>
      <c r="R754" s="1" t="s">
        <v>83</v>
      </c>
    </row>
    <row r="755" spans="1:18" ht="30" x14ac:dyDescent="0.25">
      <c r="A755" s="1" t="s">
        <v>73</v>
      </c>
      <c r="B755" s="1" t="s">
        <v>74</v>
      </c>
      <c r="C755" s="1" t="s">
        <v>75</v>
      </c>
      <c r="D755" s="1" t="s">
        <v>76</v>
      </c>
      <c r="E755" s="1" t="s">
        <v>67</v>
      </c>
      <c r="F755" s="1" t="s">
        <v>68</v>
      </c>
      <c r="G755" s="1" t="s">
        <v>32</v>
      </c>
      <c r="H755" s="1" t="s">
        <v>33</v>
      </c>
      <c r="I755" s="1" t="s">
        <v>77</v>
      </c>
      <c r="J755" s="1" t="s">
        <v>78</v>
      </c>
      <c r="K755" s="1" t="s">
        <v>28</v>
      </c>
      <c r="L755" s="1" t="s">
        <v>29</v>
      </c>
      <c r="M755" s="1" t="s">
        <v>30</v>
      </c>
      <c r="N755" s="1" t="s">
        <v>31</v>
      </c>
      <c r="O755" s="1">
        <v>1994</v>
      </c>
      <c r="P755" s="1">
        <v>56705520000</v>
      </c>
      <c r="Q755" s="1"/>
      <c r="R755" s="1" t="s">
        <v>83</v>
      </c>
    </row>
    <row r="756" spans="1:18" ht="30" x14ac:dyDescent="0.25">
      <c r="A756" s="1" t="s">
        <v>73</v>
      </c>
      <c r="B756" s="1" t="s">
        <v>74</v>
      </c>
      <c r="C756" s="1" t="s">
        <v>75</v>
      </c>
      <c r="D756" s="1" t="s">
        <v>76</v>
      </c>
      <c r="E756" s="1" t="s">
        <v>67</v>
      </c>
      <c r="F756" s="1" t="s">
        <v>68</v>
      </c>
      <c r="G756" s="1" t="s">
        <v>32</v>
      </c>
      <c r="H756" s="1" t="s">
        <v>33</v>
      </c>
      <c r="I756" s="1" t="s">
        <v>77</v>
      </c>
      <c r="J756" s="1" t="s">
        <v>78</v>
      </c>
      <c r="K756" s="1" t="s">
        <v>28</v>
      </c>
      <c r="L756" s="1" t="s">
        <v>29</v>
      </c>
      <c r="M756" s="1" t="s">
        <v>30</v>
      </c>
      <c r="N756" s="1" t="s">
        <v>31</v>
      </c>
      <c r="O756" s="1">
        <v>1995</v>
      </c>
      <c r="P756" s="1">
        <v>62523960000</v>
      </c>
      <c r="Q756" s="1"/>
      <c r="R756" s="1" t="s">
        <v>83</v>
      </c>
    </row>
    <row r="757" spans="1:18" ht="30" x14ac:dyDescent="0.25">
      <c r="A757" s="1" t="s">
        <v>73</v>
      </c>
      <c r="B757" s="1" t="s">
        <v>74</v>
      </c>
      <c r="C757" s="1" t="s">
        <v>75</v>
      </c>
      <c r="D757" s="1" t="s">
        <v>76</v>
      </c>
      <c r="E757" s="1" t="s">
        <v>67</v>
      </c>
      <c r="F757" s="1" t="s">
        <v>68</v>
      </c>
      <c r="G757" s="1" t="s">
        <v>32</v>
      </c>
      <c r="H757" s="1" t="s">
        <v>33</v>
      </c>
      <c r="I757" s="1" t="s">
        <v>77</v>
      </c>
      <c r="J757" s="1" t="s">
        <v>78</v>
      </c>
      <c r="K757" s="1" t="s">
        <v>28</v>
      </c>
      <c r="L757" s="1" t="s">
        <v>29</v>
      </c>
      <c r="M757" s="1" t="s">
        <v>30</v>
      </c>
      <c r="N757" s="1" t="s">
        <v>31</v>
      </c>
      <c r="O757" s="1">
        <v>1996</v>
      </c>
      <c r="P757" s="1">
        <v>69135150000</v>
      </c>
      <c r="Q757" s="1"/>
      <c r="R757" s="1" t="s">
        <v>83</v>
      </c>
    </row>
    <row r="758" spans="1:18" ht="30" x14ac:dyDescent="0.25">
      <c r="A758" s="1" t="s">
        <v>73</v>
      </c>
      <c r="B758" s="1" t="s">
        <v>74</v>
      </c>
      <c r="C758" s="1" t="s">
        <v>75</v>
      </c>
      <c r="D758" s="1" t="s">
        <v>76</v>
      </c>
      <c r="E758" s="1" t="s">
        <v>67</v>
      </c>
      <c r="F758" s="1" t="s">
        <v>68</v>
      </c>
      <c r="G758" s="1" t="s">
        <v>32</v>
      </c>
      <c r="H758" s="1" t="s">
        <v>33</v>
      </c>
      <c r="I758" s="1" t="s">
        <v>77</v>
      </c>
      <c r="J758" s="1" t="s">
        <v>78</v>
      </c>
      <c r="K758" s="1" t="s">
        <v>28</v>
      </c>
      <c r="L758" s="1" t="s">
        <v>29</v>
      </c>
      <c r="M758" s="1" t="s">
        <v>30</v>
      </c>
      <c r="N758" s="1" t="s">
        <v>31</v>
      </c>
      <c r="O758" s="1">
        <v>1997</v>
      </c>
      <c r="P758" s="1">
        <v>75497510000</v>
      </c>
      <c r="Q758" s="1"/>
      <c r="R758" s="1" t="s">
        <v>83</v>
      </c>
    </row>
    <row r="759" spans="1:18" ht="30" x14ac:dyDescent="0.25">
      <c r="A759" s="1" t="s">
        <v>73</v>
      </c>
      <c r="B759" s="1" t="s">
        <v>74</v>
      </c>
      <c r="C759" s="1" t="s">
        <v>75</v>
      </c>
      <c r="D759" s="1" t="s">
        <v>76</v>
      </c>
      <c r="E759" s="1" t="s">
        <v>67</v>
      </c>
      <c r="F759" s="1" t="s">
        <v>68</v>
      </c>
      <c r="G759" s="1" t="s">
        <v>32</v>
      </c>
      <c r="H759" s="1" t="s">
        <v>33</v>
      </c>
      <c r="I759" s="1" t="s">
        <v>77</v>
      </c>
      <c r="J759" s="1" t="s">
        <v>78</v>
      </c>
      <c r="K759" s="1" t="s">
        <v>28</v>
      </c>
      <c r="L759" s="1" t="s">
        <v>29</v>
      </c>
      <c r="M759" s="1" t="s">
        <v>30</v>
      </c>
      <c r="N759" s="1" t="s">
        <v>31</v>
      </c>
      <c r="O759" s="1">
        <v>1998</v>
      </c>
      <c r="P759" s="1">
        <v>85796880000</v>
      </c>
      <c r="Q759" s="1"/>
      <c r="R759" s="1" t="s">
        <v>83</v>
      </c>
    </row>
    <row r="760" spans="1:18" ht="30" x14ac:dyDescent="0.25">
      <c r="A760" s="1" t="s">
        <v>73</v>
      </c>
      <c r="B760" s="1" t="s">
        <v>74</v>
      </c>
      <c r="C760" s="1" t="s">
        <v>75</v>
      </c>
      <c r="D760" s="1" t="s">
        <v>76</v>
      </c>
      <c r="E760" s="1" t="s">
        <v>67</v>
      </c>
      <c r="F760" s="1" t="s">
        <v>68</v>
      </c>
      <c r="G760" s="1" t="s">
        <v>32</v>
      </c>
      <c r="H760" s="1" t="s">
        <v>33</v>
      </c>
      <c r="I760" s="1" t="s">
        <v>77</v>
      </c>
      <c r="J760" s="1" t="s">
        <v>78</v>
      </c>
      <c r="K760" s="1" t="s">
        <v>28</v>
      </c>
      <c r="L760" s="1" t="s">
        <v>29</v>
      </c>
      <c r="M760" s="1" t="s">
        <v>30</v>
      </c>
      <c r="N760" s="1" t="s">
        <v>31</v>
      </c>
      <c r="O760" s="1">
        <v>1999</v>
      </c>
      <c r="P760" s="1">
        <v>93170130000</v>
      </c>
      <c r="Q760" s="1"/>
      <c r="R760" s="1" t="s">
        <v>83</v>
      </c>
    </row>
    <row r="761" spans="1:18" ht="30" x14ac:dyDescent="0.25">
      <c r="A761" s="1" t="s">
        <v>73</v>
      </c>
      <c r="B761" s="1" t="s">
        <v>74</v>
      </c>
      <c r="C761" s="1" t="s">
        <v>75</v>
      </c>
      <c r="D761" s="1" t="s">
        <v>76</v>
      </c>
      <c r="E761" s="1" t="s">
        <v>67</v>
      </c>
      <c r="F761" s="1" t="s">
        <v>68</v>
      </c>
      <c r="G761" s="1" t="s">
        <v>32</v>
      </c>
      <c r="H761" s="1" t="s">
        <v>33</v>
      </c>
      <c r="I761" s="1" t="s">
        <v>77</v>
      </c>
      <c r="J761" s="1" t="s">
        <v>78</v>
      </c>
      <c r="K761" s="1" t="s">
        <v>28</v>
      </c>
      <c r="L761" s="1" t="s">
        <v>29</v>
      </c>
      <c r="M761" s="1" t="s">
        <v>30</v>
      </c>
      <c r="N761" s="1" t="s">
        <v>31</v>
      </c>
      <c r="O761" s="1">
        <v>2000</v>
      </c>
      <c r="P761" s="1">
        <v>96522934964</v>
      </c>
      <c r="Q761" s="1"/>
      <c r="R761" s="1" t="s">
        <v>83</v>
      </c>
    </row>
    <row r="762" spans="1:18" ht="30" x14ac:dyDescent="0.25">
      <c r="A762" s="1" t="s">
        <v>73</v>
      </c>
      <c r="B762" s="1" t="s">
        <v>74</v>
      </c>
      <c r="C762" s="1" t="s">
        <v>75</v>
      </c>
      <c r="D762" s="1" t="s">
        <v>76</v>
      </c>
      <c r="E762" s="1" t="s">
        <v>67</v>
      </c>
      <c r="F762" s="1" t="s">
        <v>68</v>
      </c>
      <c r="G762" s="1" t="s">
        <v>32</v>
      </c>
      <c r="H762" s="1" t="s">
        <v>33</v>
      </c>
      <c r="I762" s="1" t="s">
        <v>77</v>
      </c>
      <c r="J762" s="1" t="s">
        <v>78</v>
      </c>
      <c r="K762" s="1" t="s">
        <v>28</v>
      </c>
      <c r="L762" s="1" t="s">
        <v>29</v>
      </c>
      <c r="M762" s="1" t="s">
        <v>30</v>
      </c>
      <c r="N762" s="1" t="s">
        <v>31</v>
      </c>
      <c r="O762" s="1">
        <v>2001</v>
      </c>
      <c r="P762" s="1">
        <v>97004987935</v>
      </c>
      <c r="Q762" s="1"/>
      <c r="R762" s="1" t="s">
        <v>83</v>
      </c>
    </row>
    <row r="763" spans="1:18" ht="30" x14ac:dyDescent="0.25">
      <c r="A763" s="1" t="s">
        <v>73</v>
      </c>
      <c r="B763" s="1" t="s">
        <v>74</v>
      </c>
      <c r="C763" s="1" t="s">
        <v>75</v>
      </c>
      <c r="D763" s="1" t="s">
        <v>76</v>
      </c>
      <c r="E763" s="1" t="s">
        <v>67</v>
      </c>
      <c r="F763" s="1" t="s">
        <v>68</v>
      </c>
      <c r="G763" s="1" t="s">
        <v>32</v>
      </c>
      <c r="H763" s="1" t="s">
        <v>33</v>
      </c>
      <c r="I763" s="1" t="s">
        <v>77</v>
      </c>
      <c r="J763" s="1" t="s">
        <v>78</v>
      </c>
      <c r="K763" s="1" t="s">
        <v>28</v>
      </c>
      <c r="L763" s="1" t="s">
        <v>29</v>
      </c>
      <c r="M763" s="1" t="s">
        <v>30</v>
      </c>
      <c r="N763" s="1" t="s">
        <v>31</v>
      </c>
      <c r="O763" s="1">
        <v>2002</v>
      </c>
      <c r="P763" s="1">
        <v>106412698204</v>
      </c>
      <c r="Q763" s="1"/>
      <c r="R763" s="1" t="s">
        <v>83</v>
      </c>
    </row>
    <row r="764" spans="1:18" ht="30" x14ac:dyDescent="0.25">
      <c r="A764" s="1" t="s">
        <v>73</v>
      </c>
      <c r="B764" s="1" t="s">
        <v>74</v>
      </c>
      <c r="C764" s="1" t="s">
        <v>75</v>
      </c>
      <c r="D764" s="1" t="s">
        <v>76</v>
      </c>
      <c r="E764" s="1" t="s">
        <v>67</v>
      </c>
      <c r="F764" s="1" t="s">
        <v>68</v>
      </c>
      <c r="G764" s="1" t="s">
        <v>32</v>
      </c>
      <c r="H764" s="1" t="s">
        <v>33</v>
      </c>
      <c r="I764" s="1" t="s">
        <v>77</v>
      </c>
      <c r="J764" s="1" t="s">
        <v>78</v>
      </c>
      <c r="K764" s="1" t="s">
        <v>28</v>
      </c>
      <c r="L764" s="1" t="s">
        <v>29</v>
      </c>
      <c r="M764" s="1" t="s">
        <v>30</v>
      </c>
      <c r="N764" s="1" t="s">
        <v>31</v>
      </c>
      <c r="O764" s="1">
        <v>2003</v>
      </c>
      <c r="P764" s="1">
        <v>122919905156</v>
      </c>
      <c r="Q764" s="1"/>
      <c r="R764" s="1" t="s">
        <v>83</v>
      </c>
    </row>
    <row r="765" spans="1:18" ht="30" x14ac:dyDescent="0.25">
      <c r="A765" s="1" t="s">
        <v>73</v>
      </c>
      <c r="B765" s="1" t="s">
        <v>74</v>
      </c>
      <c r="C765" s="1" t="s">
        <v>75</v>
      </c>
      <c r="D765" s="1" t="s">
        <v>76</v>
      </c>
      <c r="E765" s="1" t="s">
        <v>67</v>
      </c>
      <c r="F765" s="1" t="s">
        <v>68</v>
      </c>
      <c r="G765" s="1" t="s">
        <v>32</v>
      </c>
      <c r="H765" s="1" t="s">
        <v>33</v>
      </c>
      <c r="I765" s="1" t="s">
        <v>77</v>
      </c>
      <c r="J765" s="1" t="s">
        <v>78</v>
      </c>
      <c r="K765" s="1" t="s">
        <v>28</v>
      </c>
      <c r="L765" s="1" t="s">
        <v>29</v>
      </c>
      <c r="M765" s="1" t="s">
        <v>30</v>
      </c>
      <c r="N765" s="1" t="s">
        <v>31</v>
      </c>
      <c r="O765" s="1">
        <v>2004</v>
      </c>
      <c r="P765" s="1">
        <v>145199385281</v>
      </c>
      <c r="Q765" s="1"/>
      <c r="R765" s="1" t="s">
        <v>83</v>
      </c>
    </row>
    <row r="766" spans="1:18" ht="30" x14ac:dyDescent="0.25">
      <c r="A766" s="1" t="s">
        <v>73</v>
      </c>
      <c r="B766" s="1" t="s">
        <v>74</v>
      </c>
      <c r="C766" s="1" t="s">
        <v>75</v>
      </c>
      <c r="D766" s="1" t="s">
        <v>76</v>
      </c>
      <c r="E766" s="1" t="s">
        <v>67</v>
      </c>
      <c r="F766" s="1" t="s">
        <v>68</v>
      </c>
      <c r="G766" s="1" t="s">
        <v>32</v>
      </c>
      <c r="H766" s="1" t="s">
        <v>33</v>
      </c>
      <c r="I766" s="1" t="s">
        <v>77</v>
      </c>
      <c r="J766" s="1" t="s">
        <v>78</v>
      </c>
      <c r="K766" s="1" t="s">
        <v>28</v>
      </c>
      <c r="L766" s="1" t="s">
        <v>29</v>
      </c>
      <c r="M766" s="1" t="s">
        <v>30</v>
      </c>
      <c r="N766" s="1" t="s">
        <v>31</v>
      </c>
      <c r="O766" s="1">
        <v>2005</v>
      </c>
      <c r="P766" s="1">
        <v>158431484902</v>
      </c>
      <c r="Q766" s="1"/>
      <c r="R766" s="1" t="s">
        <v>83</v>
      </c>
    </row>
    <row r="767" spans="1:18" ht="30" x14ac:dyDescent="0.25">
      <c r="A767" s="1" t="s">
        <v>73</v>
      </c>
      <c r="B767" s="1" t="s">
        <v>74</v>
      </c>
      <c r="C767" s="1" t="s">
        <v>75</v>
      </c>
      <c r="D767" s="1" t="s">
        <v>76</v>
      </c>
      <c r="E767" s="1" t="s">
        <v>67</v>
      </c>
      <c r="F767" s="1" t="s">
        <v>68</v>
      </c>
      <c r="G767" s="1" t="s">
        <v>32</v>
      </c>
      <c r="H767" s="1" t="s">
        <v>33</v>
      </c>
      <c r="I767" s="1" t="s">
        <v>77</v>
      </c>
      <c r="J767" s="1" t="s">
        <v>78</v>
      </c>
      <c r="K767" s="1" t="s">
        <v>28</v>
      </c>
      <c r="L767" s="1" t="s">
        <v>29</v>
      </c>
      <c r="M767" s="1" t="s">
        <v>30</v>
      </c>
      <c r="N767" s="1" t="s">
        <v>31</v>
      </c>
      <c r="O767" s="1">
        <v>2006</v>
      </c>
      <c r="P767" s="1">
        <v>170256142830</v>
      </c>
      <c r="Q767" s="1"/>
      <c r="R767" s="1" t="s">
        <v>83</v>
      </c>
    </row>
    <row r="768" spans="1:18" ht="30" x14ac:dyDescent="0.25">
      <c r="A768" s="1" t="s">
        <v>73</v>
      </c>
      <c r="B768" s="1" t="s">
        <v>74</v>
      </c>
      <c r="C768" s="1" t="s">
        <v>75</v>
      </c>
      <c r="D768" s="1" t="s">
        <v>76</v>
      </c>
      <c r="E768" s="1" t="s">
        <v>67</v>
      </c>
      <c r="F768" s="1" t="s">
        <v>68</v>
      </c>
      <c r="G768" s="1" t="s">
        <v>32</v>
      </c>
      <c r="H768" s="1" t="s">
        <v>33</v>
      </c>
      <c r="I768" s="1" t="s">
        <v>77</v>
      </c>
      <c r="J768" s="1" t="s">
        <v>78</v>
      </c>
      <c r="K768" s="1" t="s">
        <v>28</v>
      </c>
      <c r="L768" s="1" t="s">
        <v>29</v>
      </c>
      <c r="M768" s="1" t="s">
        <v>30</v>
      </c>
      <c r="N768" s="1" t="s">
        <v>31</v>
      </c>
      <c r="O768" s="1">
        <v>2007</v>
      </c>
      <c r="P768" s="1">
        <v>195068951308</v>
      </c>
      <c r="Q768" s="1"/>
      <c r="R768" s="1" t="s">
        <v>83</v>
      </c>
    </row>
    <row r="769" spans="1:18" ht="30" x14ac:dyDescent="0.25">
      <c r="A769" s="1" t="s">
        <v>73</v>
      </c>
      <c r="B769" s="1" t="s">
        <v>74</v>
      </c>
      <c r="C769" s="1" t="s">
        <v>75</v>
      </c>
      <c r="D769" s="1" t="s">
        <v>76</v>
      </c>
      <c r="E769" s="1" t="s">
        <v>67</v>
      </c>
      <c r="F769" s="1" t="s">
        <v>68</v>
      </c>
      <c r="G769" s="1" t="s">
        <v>32</v>
      </c>
      <c r="H769" s="1" t="s">
        <v>33</v>
      </c>
      <c r="I769" s="1" t="s">
        <v>77</v>
      </c>
      <c r="J769" s="1" t="s">
        <v>78</v>
      </c>
      <c r="K769" s="1" t="s">
        <v>28</v>
      </c>
      <c r="L769" s="1" t="s">
        <v>29</v>
      </c>
      <c r="M769" s="1" t="s">
        <v>30</v>
      </c>
      <c r="N769" s="1" t="s">
        <v>31</v>
      </c>
      <c r="O769" s="1">
        <v>2008</v>
      </c>
      <c r="P769" s="1">
        <v>195256688527</v>
      </c>
      <c r="Q769" s="1"/>
      <c r="R769" s="1" t="s">
        <v>83</v>
      </c>
    </row>
    <row r="770" spans="1:18" ht="30" x14ac:dyDescent="0.25">
      <c r="A770" s="1" t="s">
        <v>73</v>
      </c>
      <c r="B770" s="1" t="s">
        <v>74</v>
      </c>
      <c r="C770" s="1" t="s">
        <v>75</v>
      </c>
      <c r="D770" s="1" t="s">
        <v>76</v>
      </c>
      <c r="E770" s="1" t="s">
        <v>67</v>
      </c>
      <c r="F770" s="1" t="s">
        <v>68</v>
      </c>
      <c r="G770" s="1" t="s">
        <v>32</v>
      </c>
      <c r="H770" s="1" t="s">
        <v>33</v>
      </c>
      <c r="I770" s="1" t="s">
        <v>77</v>
      </c>
      <c r="J770" s="1" t="s">
        <v>78</v>
      </c>
      <c r="K770" s="1" t="s">
        <v>28</v>
      </c>
      <c r="L770" s="1" t="s">
        <v>29</v>
      </c>
      <c r="M770" s="1" t="s">
        <v>30</v>
      </c>
      <c r="N770" s="1" t="s">
        <v>31</v>
      </c>
      <c r="O770" s="1">
        <v>2009</v>
      </c>
      <c r="P770" s="1">
        <v>163240222259</v>
      </c>
      <c r="Q770" s="1"/>
      <c r="R770" s="1" t="s">
        <v>83</v>
      </c>
    </row>
    <row r="771" spans="1:18" ht="30" x14ac:dyDescent="0.25">
      <c r="A771" s="1" t="s">
        <v>73</v>
      </c>
      <c r="B771" s="1" t="s">
        <v>74</v>
      </c>
      <c r="C771" s="1" t="s">
        <v>75</v>
      </c>
      <c r="D771" s="1" t="s">
        <v>76</v>
      </c>
      <c r="E771" s="1" t="s">
        <v>67</v>
      </c>
      <c r="F771" s="1" t="s">
        <v>68</v>
      </c>
      <c r="G771" s="1" t="s">
        <v>32</v>
      </c>
      <c r="H771" s="1" t="s">
        <v>33</v>
      </c>
      <c r="I771" s="1" t="s">
        <v>77</v>
      </c>
      <c r="J771" s="1" t="s">
        <v>78</v>
      </c>
      <c r="K771" s="1" t="s">
        <v>28</v>
      </c>
      <c r="L771" s="1" t="s">
        <v>29</v>
      </c>
      <c r="M771" s="1" t="s">
        <v>30</v>
      </c>
      <c r="N771" s="1" t="s">
        <v>31</v>
      </c>
      <c r="O771" s="1">
        <v>2010</v>
      </c>
      <c r="P771" s="1">
        <v>164541803952</v>
      </c>
      <c r="Q771" s="1"/>
      <c r="R771" s="1" t="s">
        <v>83</v>
      </c>
    </row>
    <row r="772" spans="1:18" ht="30" x14ac:dyDescent="0.25">
      <c r="A772" s="1" t="s">
        <v>73</v>
      </c>
      <c r="B772" s="1" t="s">
        <v>74</v>
      </c>
      <c r="C772" s="1" t="s">
        <v>75</v>
      </c>
      <c r="D772" s="1" t="s">
        <v>76</v>
      </c>
      <c r="E772" s="1" t="s">
        <v>67</v>
      </c>
      <c r="F772" s="1" t="s">
        <v>68</v>
      </c>
      <c r="G772" s="1" t="s">
        <v>32</v>
      </c>
      <c r="H772" s="1" t="s">
        <v>33</v>
      </c>
      <c r="I772" s="1" t="s">
        <v>77</v>
      </c>
      <c r="J772" s="1" t="s">
        <v>78</v>
      </c>
      <c r="K772" s="1" t="s">
        <v>28</v>
      </c>
      <c r="L772" s="1" t="s">
        <v>29</v>
      </c>
      <c r="M772" s="1" t="s">
        <v>30</v>
      </c>
      <c r="N772" s="1" t="s">
        <v>31</v>
      </c>
      <c r="O772" s="1">
        <v>2011</v>
      </c>
      <c r="P772" s="1">
        <v>174566323552</v>
      </c>
      <c r="Q772" s="1"/>
      <c r="R772" s="1" t="s">
        <v>83</v>
      </c>
    </row>
    <row r="773" spans="1:18" ht="30" x14ac:dyDescent="0.25">
      <c r="A773" s="1" t="s">
        <v>73</v>
      </c>
      <c r="B773" s="1" t="s">
        <v>74</v>
      </c>
      <c r="C773" s="1" t="s">
        <v>75</v>
      </c>
      <c r="D773" s="1" t="s">
        <v>76</v>
      </c>
      <c r="E773" s="1" t="s">
        <v>67</v>
      </c>
      <c r="F773" s="1" t="s">
        <v>68</v>
      </c>
      <c r="G773" s="1" t="s">
        <v>32</v>
      </c>
      <c r="H773" s="1" t="s">
        <v>33</v>
      </c>
      <c r="I773" s="1" t="s">
        <v>77</v>
      </c>
      <c r="J773" s="1" t="s">
        <v>78</v>
      </c>
      <c r="K773" s="1" t="s">
        <v>28</v>
      </c>
      <c r="L773" s="1" t="s">
        <v>29</v>
      </c>
      <c r="M773" s="1" t="s">
        <v>30</v>
      </c>
      <c r="N773" s="1" t="s">
        <v>31</v>
      </c>
      <c r="O773" s="1">
        <v>2012</v>
      </c>
      <c r="P773" s="1">
        <v>173890996355</v>
      </c>
      <c r="Q773" s="1" t="s">
        <v>80</v>
      </c>
      <c r="R773" s="1" t="s">
        <v>83</v>
      </c>
    </row>
  </sheetData>
  <pageMargins left="0.78740157499999996" right="0.78740157499999996" top="0.984251969" bottom="0.984251969" header="0.4921259845" footer="0.492125984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7"/>
  <sheetViews>
    <sheetView topLeftCell="A4" workbookViewId="0">
      <selection activeCell="I33" sqref="I33"/>
    </sheetView>
  </sheetViews>
  <sheetFormatPr baseColWidth="10" defaultRowHeight="15" x14ac:dyDescent="0.25"/>
  <sheetData>
    <row r="1" spans="1:30" x14ac:dyDescent="0.25">
      <c r="A1" t="s">
        <v>84</v>
      </c>
      <c r="B1" t="s">
        <v>85</v>
      </c>
      <c r="C1" t="s">
        <v>86</v>
      </c>
      <c r="D1" t="s">
        <v>87</v>
      </c>
      <c r="E1" t="s">
        <v>88</v>
      </c>
      <c r="F1">
        <v>1988</v>
      </c>
      <c r="G1">
        <v>1989</v>
      </c>
      <c r="H1">
        <v>1990</v>
      </c>
      <c r="I1">
        <v>1991</v>
      </c>
      <c r="J1">
        <v>1992</v>
      </c>
      <c r="K1">
        <v>1993</v>
      </c>
      <c r="L1">
        <v>1994</v>
      </c>
      <c r="M1">
        <v>1995</v>
      </c>
      <c r="N1">
        <v>1996</v>
      </c>
      <c r="O1">
        <v>1997</v>
      </c>
      <c r="P1">
        <v>1998</v>
      </c>
      <c r="Q1">
        <v>1999</v>
      </c>
      <c r="R1">
        <v>2000</v>
      </c>
      <c r="S1">
        <v>2001</v>
      </c>
      <c r="T1">
        <v>2002</v>
      </c>
      <c r="U1">
        <v>2003</v>
      </c>
      <c r="V1">
        <v>2004</v>
      </c>
      <c r="W1">
        <v>2005</v>
      </c>
      <c r="X1">
        <v>2006</v>
      </c>
      <c r="Y1">
        <v>2007</v>
      </c>
      <c r="Z1">
        <v>2008</v>
      </c>
      <c r="AA1">
        <v>2009</v>
      </c>
      <c r="AB1">
        <v>2010</v>
      </c>
      <c r="AC1">
        <v>2011</v>
      </c>
      <c r="AD1">
        <v>2012</v>
      </c>
    </row>
    <row r="2" spans="1:30" x14ac:dyDescent="0.25">
      <c r="A2" t="s">
        <v>23</v>
      </c>
      <c r="B2" t="s">
        <v>89</v>
      </c>
      <c r="C2" t="s">
        <v>90</v>
      </c>
      <c r="D2" t="s">
        <v>91</v>
      </c>
      <c r="E2" t="s">
        <v>92</v>
      </c>
      <c r="F2" t="s">
        <v>93</v>
      </c>
      <c r="G2" t="s">
        <v>94</v>
      </c>
      <c r="H2" t="s">
        <v>95</v>
      </c>
      <c r="I2" t="s">
        <v>96</v>
      </c>
      <c r="J2" t="s">
        <v>97</v>
      </c>
      <c r="K2" t="s">
        <v>98</v>
      </c>
      <c r="L2" t="s">
        <v>99</v>
      </c>
      <c r="M2" t="s">
        <v>100</v>
      </c>
      <c r="N2" t="s">
        <v>101</v>
      </c>
      <c r="O2" t="s">
        <v>102</v>
      </c>
      <c r="P2" t="s">
        <v>103</v>
      </c>
      <c r="Q2" t="s">
        <v>104</v>
      </c>
      <c r="R2" t="s">
        <v>105</v>
      </c>
      <c r="S2" t="s">
        <v>106</v>
      </c>
      <c r="T2" t="s">
        <v>107</v>
      </c>
      <c r="U2" t="s">
        <v>108</v>
      </c>
      <c r="V2" t="s">
        <v>109</v>
      </c>
      <c r="W2" t="s">
        <v>110</v>
      </c>
      <c r="X2" t="s">
        <v>111</v>
      </c>
      <c r="Y2" t="s">
        <v>112</v>
      </c>
      <c r="Z2" t="s">
        <v>113</v>
      </c>
      <c r="AA2" t="s">
        <v>114</v>
      </c>
      <c r="AB2" t="s">
        <v>115</v>
      </c>
      <c r="AC2" t="s">
        <v>116</v>
      </c>
      <c r="AD2" t="s">
        <v>117</v>
      </c>
    </row>
    <row r="3" spans="1:30" x14ac:dyDescent="0.25">
      <c r="A3" t="s">
        <v>35</v>
      </c>
      <c r="B3" t="s">
        <v>89</v>
      </c>
      <c r="C3" t="s">
        <v>90</v>
      </c>
      <c r="D3" t="s">
        <v>91</v>
      </c>
      <c r="E3" t="s">
        <v>92</v>
      </c>
      <c r="F3" t="s">
        <v>118</v>
      </c>
      <c r="G3" t="s">
        <v>119</v>
      </c>
      <c r="H3" t="s">
        <v>120</v>
      </c>
      <c r="I3" t="s">
        <v>121</v>
      </c>
      <c r="J3" t="s">
        <v>122</v>
      </c>
      <c r="K3" t="s">
        <v>123</v>
      </c>
      <c r="L3" t="s">
        <v>124</v>
      </c>
      <c r="M3" t="s">
        <v>125</v>
      </c>
      <c r="N3" t="s">
        <v>126</v>
      </c>
      <c r="O3" t="s">
        <v>127</v>
      </c>
      <c r="P3" t="s">
        <v>128</v>
      </c>
      <c r="Q3" t="s">
        <v>129</v>
      </c>
      <c r="R3" t="s">
        <v>130</v>
      </c>
      <c r="S3" t="s">
        <v>131</v>
      </c>
      <c r="T3" t="s">
        <v>132</v>
      </c>
      <c r="U3" t="s">
        <v>133</v>
      </c>
      <c r="V3" t="s">
        <v>134</v>
      </c>
      <c r="W3" t="s">
        <v>135</v>
      </c>
      <c r="X3" t="s">
        <v>136</v>
      </c>
      <c r="Y3" t="s">
        <v>137</v>
      </c>
      <c r="Z3" t="s">
        <v>138</v>
      </c>
      <c r="AA3" t="s">
        <v>139</v>
      </c>
      <c r="AB3" t="s">
        <v>140</v>
      </c>
      <c r="AC3" t="s">
        <v>141</v>
      </c>
      <c r="AD3" t="s">
        <v>142</v>
      </c>
    </row>
    <row r="4" spans="1:30" x14ac:dyDescent="0.25">
      <c r="A4" t="s">
        <v>37</v>
      </c>
      <c r="B4" t="s">
        <v>89</v>
      </c>
      <c r="C4" t="s">
        <v>90</v>
      </c>
      <c r="D4" t="s">
        <v>91</v>
      </c>
      <c r="E4" t="s">
        <v>92</v>
      </c>
      <c r="F4" t="s">
        <v>143</v>
      </c>
      <c r="G4" t="s">
        <v>144</v>
      </c>
      <c r="H4" t="s">
        <v>145</v>
      </c>
      <c r="I4" t="s">
        <v>146</v>
      </c>
      <c r="J4" t="s">
        <v>147</v>
      </c>
      <c r="K4" t="s">
        <v>148</v>
      </c>
      <c r="L4" t="s">
        <v>149</v>
      </c>
      <c r="M4" t="s">
        <v>150</v>
      </c>
      <c r="N4" t="s">
        <v>151</v>
      </c>
      <c r="O4" t="s">
        <v>152</v>
      </c>
      <c r="P4" t="s">
        <v>153</v>
      </c>
      <c r="Q4" t="s">
        <v>154</v>
      </c>
      <c r="R4" t="s">
        <v>155</v>
      </c>
      <c r="S4" t="s">
        <v>156</v>
      </c>
      <c r="T4" t="s">
        <v>157</v>
      </c>
      <c r="U4" t="s">
        <v>158</v>
      </c>
      <c r="V4" t="s">
        <v>159</v>
      </c>
      <c r="W4" t="s">
        <v>160</v>
      </c>
      <c r="X4" t="s">
        <v>161</v>
      </c>
      <c r="Y4" t="s">
        <v>162</v>
      </c>
      <c r="Z4" t="s">
        <v>163</v>
      </c>
      <c r="AA4" t="s">
        <v>164</v>
      </c>
      <c r="AB4" t="s">
        <v>165</v>
      </c>
      <c r="AC4" t="s">
        <v>166</v>
      </c>
      <c r="AD4" t="s">
        <v>167</v>
      </c>
    </row>
    <row r="5" spans="1:30" x14ac:dyDescent="0.25">
      <c r="A5" t="s">
        <v>40</v>
      </c>
      <c r="B5" t="s">
        <v>89</v>
      </c>
      <c r="C5" t="s">
        <v>90</v>
      </c>
      <c r="D5" t="s">
        <v>91</v>
      </c>
      <c r="E5" t="s">
        <v>92</v>
      </c>
      <c r="F5" t="s">
        <v>168</v>
      </c>
      <c r="G5" t="s">
        <v>169</v>
      </c>
      <c r="H5" t="s">
        <v>170</v>
      </c>
      <c r="I5" t="s">
        <v>171</v>
      </c>
      <c r="J5" t="s">
        <v>172</v>
      </c>
      <c r="K5" t="s">
        <v>173</v>
      </c>
      <c r="L5" t="s">
        <v>174</v>
      </c>
      <c r="M5" t="s">
        <v>175</v>
      </c>
      <c r="N5" t="s">
        <v>176</v>
      </c>
      <c r="O5" t="s">
        <v>177</v>
      </c>
      <c r="P5" t="s">
        <v>178</v>
      </c>
      <c r="Q5" t="s">
        <v>179</v>
      </c>
      <c r="R5" t="s">
        <v>180</v>
      </c>
      <c r="S5" t="s">
        <v>181</v>
      </c>
      <c r="T5" t="s">
        <v>182</v>
      </c>
      <c r="U5" t="s">
        <v>183</v>
      </c>
      <c r="V5" t="s">
        <v>184</v>
      </c>
      <c r="W5" t="s">
        <v>185</v>
      </c>
      <c r="X5" t="s">
        <v>186</v>
      </c>
      <c r="Y5" t="s">
        <v>187</v>
      </c>
      <c r="Z5" t="s">
        <v>188</v>
      </c>
      <c r="AA5" t="s">
        <v>189</v>
      </c>
      <c r="AB5" t="s">
        <v>190</v>
      </c>
      <c r="AC5" t="s">
        <v>191</v>
      </c>
      <c r="AD5" t="s">
        <v>192</v>
      </c>
    </row>
    <row r="6" spans="1:30" x14ac:dyDescent="0.25">
      <c r="A6" t="s">
        <v>43</v>
      </c>
      <c r="B6" t="s">
        <v>89</v>
      </c>
      <c r="C6" t="s">
        <v>90</v>
      </c>
      <c r="D6" t="s">
        <v>91</v>
      </c>
      <c r="E6" t="s">
        <v>92</v>
      </c>
      <c r="F6" t="s">
        <v>193</v>
      </c>
      <c r="G6" t="s">
        <v>194</v>
      </c>
      <c r="H6" t="s">
        <v>195</v>
      </c>
      <c r="I6" t="s">
        <v>196</v>
      </c>
      <c r="J6" t="s">
        <v>197</v>
      </c>
      <c r="K6" t="s">
        <v>198</v>
      </c>
      <c r="L6" t="s">
        <v>199</v>
      </c>
      <c r="M6" t="s">
        <v>200</v>
      </c>
      <c r="N6" t="s">
        <v>201</v>
      </c>
      <c r="O6" t="s">
        <v>202</v>
      </c>
      <c r="P6" t="s">
        <v>203</v>
      </c>
      <c r="Q6" t="s">
        <v>204</v>
      </c>
      <c r="R6" t="s">
        <v>205</v>
      </c>
      <c r="S6" t="s">
        <v>206</v>
      </c>
      <c r="T6" t="s">
        <v>207</v>
      </c>
      <c r="U6" t="s">
        <v>208</v>
      </c>
      <c r="V6" t="s">
        <v>209</v>
      </c>
      <c r="W6" t="s">
        <v>210</v>
      </c>
      <c r="X6" t="s">
        <v>211</v>
      </c>
      <c r="Y6" t="s">
        <v>212</v>
      </c>
      <c r="Z6" t="s">
        <v>213</v>
      </c>
      <c r="AA6" t="s">
        <v>214</v>
      </c>
      <c r="AB6" t="s">
        <v>215</v>
      </c>
      <c r="AC6" t="s">
        <v>216</v>
      </c>
      <c r="AD6" t="s">
        <v>217</v>
      </c>
    </row>
    <row r="7" spans="1:30" x14ac:dyDescent="0.25">
      <c r="A7" t="s">
        <v>46</v>
      </c>
      <c r="B7" t="s">
        <v>89</v>
      </c>
      <c r="C7" t="s">
        <v>90</v>
      </c>
      <c r="D7" t="s">
        <v>91</v>
      </c>
      <c r="E7" t="s">
        <v>92</v>
      </c>
      <c r="F7" t="s">
        <v>218</v>
      </c>
      <c r="G7" t="s">
        <v>219</v>
      </c>
      <c r="H7" t="s">
        <v>220</v>
      </c>
      <c r="I7" t="s">
        <v>221</v>
      </c>
      <c r="J7" t="s">
        <v>222</v>
      </c>
      <c r="K7" t="s">
        <v>223</v>
      </c>
      <c r="L7" t="s">
        <v>224</v>
      </c>
      <c r="M7" t="s">
        <v>225</v>
      </c>
      <c r="N7" t="s">
        <v>226</v>
      </c>
      <c r="O7" t="s">
        <v>227</v>
      </c>
      <c r="P7" t="s">
        <v>228</v>
      </c>
      <c r="Q7" t="s">
        <v>229</v>
      </c>
      <c r="R7" t="s">
        <v>230</v>
      </c>
      <c r="S7" t="s">
        <v>231</v>
      </c>
      <c r="T7" t="s">
        <v>232</v>
      </c>
      <c r="U7" t="s">
        <v>233</v>
      </c>
      <c r="V7" t="s">
        <v>234</v>
      </c>
      <c r="W7" t="s">
        <v>235</v>
      </c>
      <c r="X7" t="s">
        <v>236</v>
      </c>
      <c r="Y7" t="s">
        <v>237</v>
      </c>
      <c r="Z7" t="s">
        <v>238</v>
      </c>
      <c r="AA7" t="s">
        <v>239</v>
      </c>
      <c r="AB7" t="s">
        <v>240</v>
      </c>
      <c r="AC7" t="s">
        <v>241</v>
      </c>
      <c r="AD7" t="s">
        <v>242</v>
      </c>
    </row>
    <row r="8" spans="1:30" x14ac:dyDescent="0.25">
      <c r="A8" t="s">
        <v>48</v>
      </c>
      <c r="B8" t="s">
        <v>89</v>
      </c>
      <c r="C8" t="s">
        <v>90</v>
      </c>
      <c r="D8" t="s">
        <v>91</v>
      </c>
      <c r="E8" t="s">
        <v>92</v>
      </c>
      <c r="F8" t="s">
        <v>243</v>
      </c>
      <c r="G8" t="s">
        <v>244</v>
      </c>
      <c r="H8" t="s">
        <v>245</v>
      </c>
      <c r="I8" t="s">
        <v>246</v>
      </c>
      <c r="J8" t="s">
        <v>247</v>
      </c>
      <c r="K8" t="s">
        <v>248</v>
      </c>
      <c r="L8" t="s">
        <v>249</v>
      </c>
      <c r="M8" t="s">
        <v>250</v>
      </c>
      <c r="N8" t="s">
        <v>251</v>
      </c>
      <c r="O8" t="s">
        <v>252</v>
      </c>
      <c r="P8" t="s">
        <v>253</v>
      </c>
      <c r="Q8" t="s">
        <v>254</v>
      </c>
      <c r="R8" t="s">
        <v>255</v>
      </c>
      <c r="S8" t="s">
        <v>256</v>
      </c>
      <c r="T8" t="s">
        <v>257</v>
      </c>
      <c r="U8" t="s">
        <v>258</v>
      </c>
      <c r="V8" t="s">
        <v>259</v>
      </c>
      <c r="W8" t="s">
        <v>260</v>
      </c>
      <c r="X8" t="s">
        <v>261</v>
      </c>
      <c r="Y8" t="s">
        <v>262</v>
      </c>
      <c r="Z8" t="s">
        <v>263</v>
      </c>
      <c r="AA8" t="s">
        <v>264</v>
      </c>
      <c r="AB8" t="s">
        <v>265</v>
      </c>
      <c r="AC8" t="s">
        <v>266</v>
      </c>
      <c r="AD8" t="s">
        <v>267</v>
      </c>
    </row>
    <row r="9" spans="1:30" x14ac:dyDescent="0.25">
      <c r="A9" t="s">
        <v>51</v>
      </c>
      <c r="B9" t="s">
        <v>89</v>
      </c>
      <c r="C9" t="s">
        <v>90</v>
      </c>
      <c r="D9" t="s">
        <v>91</v>
      </c>
      <c r="E9" t="s">
        <v>92</v>
      </c>
      <c r="F9" t="s">
        <v>268</v>
      </c>
      <c r="G9" t="s">
        <v>269</v>
      </c>
      <c r="H9" t="s">
        <v>270</v>
      </c>
      <c r="I9" t="s">
        <v>271</v>
      </c>
      <c r="J9" t="s">
        <v>272</v>
      </c>
      <c r="K9" t="s">
        <v>273</v>
      </c>
      <c r="L9" t="s">
        <v>274</v>
      </c>
      <c r="M9" t="s">
        <v>275</v>
      </c>
      <c r="N9" t="s">
        <v>276</v>
      </c>
      <c r="O9" t="s">
        <v>277</v>
      </c>
      <c r="P9" t="s">
        <v>278</v>
      </c>
      <c r="Q9" t="s">
        <v>279</v>
      </c>
      <c r="R9" t="s">
        <v>280</v>
      </c>
      <c r="S9" t="s">
        <v>281</v>
      </c>
      <c r="T9" t="s">
        <v>282</v>
      </c>
      <c r="U9" t="s">
        <v>283</v>
      </c>
      <c r="V9" t="s">
        <v>284</v>
      </c>
      <c r="W9" t="s">
        <v>285</v>
      </c>
      <c r="X9" t="s">
        <v>286</v>
      </c>
      <c r="Y9" t="s">
        <v>287</v>
      </c>
      <c r="Z9" t="s">
        <v>288</v>
      </c>
      <c r="AA9" t="s">
        <v>289</v>
      </c>
      <c r="AB9" t="s">
        <v>290</v>
      </c>
      <c r="AC9" t="s">
        <v>291</v>
      </c>
      <c r="AD9" t="s">
        <v>292</v>
      </c>
    </row>
    <row r="10" spans="1:30" x14ac:dyDescent="0.25">
      <c r="A10" t="s">
        <v>54</v>
      </c>
      <c r="B10" t="s">
        <v>89</v>
      </c>
      <c r="C10" t="s">
        <v>90</v>
      </c>
      <c r="D10" t="s">
        <v>91</v>
      </c>
      <c r="E10" t="s">
        <v>92</v>
      </c>
      <c r="F10" t="s">
        <v>293</v>
      </c>
      <c r="G10" t="s">
        <v>294</v>
      </c>
      <c r="H10" t="s">
        <v>295</v>
      </c>
      <c r="I10" t="s">
        <v>296</v>
      </c>
      <c r="J10" t="s">
        <v>297</v>
      </c>
      <c r="K10" t="s">
        <v>298</v>
      </c>
      <c r="L10" t="s">
        <v>299</v>
      </c>
      <c r="M10" t="s">
        <v>300</v>
      </c>
      <c r="N10" t="s">
        <v>301</v>
      </c>
      <c r="O10" t="s">
        <v>302</v>
      </c>
      <c r="P10" t="s">
        <v>303</v>
      </c>
      <c r="Q10" t="s">
        <v>304</v>
      </c>
      <c r="R10" t="s">
        <v>305</v>
      </c>
      <c r="S10" t="s">
        <v>306</v>
      </c>
      <c r="T10" t="s">
        <v>307</v>
      </c>
      <c r="U10" t="s">
        <v>308</v>
      </c>
      <c r="V10" t="s">
        <v>309</v>
      </c>
      <c r="W10" t="s">
        <v>310</v>
      </c>
      <c r="X10" t="s">
        <v>311</v>
      </c>
      <c r="Y10" t="s">
        <v>312</v>
      </c>
      <c r="Z10" t="s">
        <v>313</v>
      </c>
      <c r="AA10" t="s">
        <v>314</v>
      </c>
      <c r="AB10" t="s">
        <v>315</v>
      </c>
      <c r="AC10" t="s">
        <v>316</v>
      </c>
      <c r="AD10" t="s">
        <v>317</v>
      </c>
    </row>
    <row r="11" spans="1:30" x14ac:dyDescent="0.25">
      <c r="A11" t="s">
        <v>56</v>
      </c>
      <c r="B11" t="s">
        <v>89</v>
      </c>
      <c r="C11" t="s">
        <v>90</v>
      </c>
      <c r="D11" t="s">
        <v>91</v>
      </c>
      <c r="E11" t="s">
        <v>92</v>
      </c>
      <c r="F11" t="s">
        <v>318</v>
      </c>
      <c r="G11" t="s">
        <v>319</v>
      </c>
      <c r="H11" t="s">
        <v>320</v>
      </c>
      <c r="I11" t="s">
        <v>321</v>
      </c>
      <c r="J11" t="s">
        <v>322</v>
      </c>
      <c r="K11" t="s">
        <v>323</v>
      </c>
      <c r="L11" t="s">
        <v>324</v>
      </c>
      <c r="M11" t="s">
        <v>325</v>
      </c>
      <c r="N11" t="s">
        <v>326</v>
      </c>
      <c r="O11" t="s">
        <v>327</v>
      </c>
      <c r="P11" t="s">
        <v>328</v>
      </c>
      <c r="Q11" t="s">
        <v>329</v>
      </c>
      <c r="R11" t="s">
        <v>330</v>
      </c>
      <c r="S11" t="s">
        <v>331</v>
      </c>
      <c r="T11" t="s">
        <v>332</v>
      </c>
      <c r="U11" t="s">
        <v>333</v>
      </c>
      <c r="V11" t="s">
        <v>334</v>
      </c>
      <c r="W11" t="s">
        <v>335</v>
      </c>
      <c r="X11" t="s">
        <v>336</v>
      </c>
      <c r="Y11" t="s">
        <v>337</v>
      </c>
      <c r="Z11" t="s">
        <v>338</v>
      </c>
      <c r="AA11" t="s">
        <v>339</v>
      </c>
      <c r="AB11" t="s">
        <v>340</v>
      </c>
      <c r="AC11" t="s">
        <v>341</v>
      </c>
      <c r="AD11" t="s">
        <v>342</v>
      </c>
    </row>
    <row r="12" spans="1:30" x14ac:dyDescent="0.25">
      <c r="A12" t="s">
        <v>58</v>
      </c>
      <c r="B12" t="s">
        <v>89</v>
      </c>
      <c r="C12" t="s">
        <v>90</v>
      </c>
      <c r="D12" t="s">
        <v>91</v>
      </c>
      <c r="E12" t="s">
        <v>92</v>
      </c>
      <c r="F12" t="s">
        <v>343</v>
      </c>
      <c r="G12" t="s">
        <v>344</v>
      </c>
      <c r="H12" t="s">
        <v>345</v>
      </c>
      <c r="I12" t="s">
        <v>346</v>
      </c>
      <c r="J12" t="s">
        <v>347</v>
      </c>
      <c r="K12" t="s">
        <v>348</v>
      </c>
      <c r="L12" t="s">
        <v>349</v>
      </c>
      <c r="M12" t="s">
        <v>350</v>
      </c>
      <c r="N12" t="s">
        <v>351</v>
      </c>
      <c r="O12" t="s">
        <v>352</v>
      </c>
      <c r="P12" t="s">
        <v>353</v>
      </c>
      <c r="Q12" t="s">
        <v>354</v>
      </c>
      <c r="R12" t="s">
        <v>355</v>
      </c>
      <c r="S12" t="s">
        <v>356</v>
      </c>
      <c r="T12" t="s">
        <v>357</v>
      </c>
      <c r="U12" t="s">
        <v>358</v>
      </c>
      <c r="V12" t="s">
        <v>359</v>
      </c>
      <c r="W12" t="s">
        <v>360</v>
      </c>
      <c r="X12" t="s">
        <v>361</v>
      </c>
      <c r="Y12" t="s">
        <v>362</v>
      </c>
      <c r="Z12" t="s">
        <v>363</v>
      </c>
      <c r="AA12" t="s">
        <v>364</v>
      </c>
      <c r="AB12" t="s">
        <v>365</v>
      </c>
      <c r="AC12" t="s">
        <v>366</v>
      </c>
      <c r="AD12" t="s">
        <v>367</v>
      </c>
    </row>
    <row r="13" spans="1:30" x14ac:dyDescent="0.25">
      <c r="A13" t="s">
        <v>60</v>
      </c>
      <c r="B13" t="s">
        <v>89</v>
      </c>
      <c r="C13" t="s">
        <v>90</v>
      </c>
      <c r="D13" t="s">
        <v>91</v>
      </c>
      <c r="E13" t="s">
        <v>92</v>
      </c>
      <c r="F13" t="s">
        <v>368</v>
      </c>
      <c r="G13" t="s">
        <v>369</v>
      </c>
      <c r="H13" t="s">
        <v>370</v>
      </c>
      <c r="I13" t="s">
        <v>371</v>
      </c>
      <c r="J13" t="s">
        <v>372</v>
      </c>
      <c r="K13" t="s">
        <v>373</v>
      </c>
      <c r="L13" t="s">
        <v>374</v>
      </c>
      <c r="M13" t="s">
        <v>375</v>
      </c>
      <c r="N13" t="s">
        <v>376</v>
      </c>
      <c r="O13" t="s">
        <v>377</v>
      </c>
      <c r="P13" t="s">
        <v>378</v>
      </c>
      <c r="Q13" t="s">
        <v>379</v>
      </c>
      <c r="R13" t="s">
        <v>380</v>
      </c>
      <c r="S13" t="s">
        <v>381</v>
      </c>
      <c r="T13" t="s">
        <v>382</v>
      </c>
      <c r="U13" t="s">
        <v>383</v>
      </c>
      <c r="V13" t="s">
        <v>384</v>
      </c>
      <c r="W13" t="s">
        <v>385</v>
      </c>
      <c r="X13" t="s">
        <v>386</v>
      </c>
      <c r="Y13" t="s">
        <v>387</v>
      </c>
      <c r="Z13" t="s">
        <v>388</v>
      </c>
      <c r="AA13" t="s">
        <v>389</v>
      </c>
      <c r="AB13" t="s">
        <v>390</v>
      </c>
      <c r="AC13" t="s">
        <v>391</v>
      </c>
      <c r="AD13" t="s">
        <v>392</v>
      </c>
    </row>
    <row r="14" spans="1:30" x14ac:dyDescent="0.25">
      <c r="A14" t="s">
        <v>62</v>
      </c>
      <c r="B14" t="s">
        <v>89</v>
      </c>
      <c r="C14" t="s">
        <v>90</v>
      </c>
      <c r="D14" t="s">
        <v>91</v>
      </c>
      <c r="E14" t="s">
        <v>92</v>
      </c>
      <c r="F14" t="s">
        <v>393</v>
      </c>
      <c r="G14" t="s">
        <v>394</v>
      </c>
      <c r="H14" t="s">
        <v>395</v>
      </c>
      <c r="I14" t="s">
        <v>396</v>
      </c>
      <c r="J14" t="s">
        <v>397</v>
      </c>
      <c r="K14" t="s">
        <v>398</v>
      </c>
      <c r="L14" t="s">
        <v>399</v>
      </c>
      <c r="M14" t="s">
        <v>400</v>
      </c>
      <c r="N14" t="s">
        <v>401</v>
      </c>
      <c r="O14" t="s">
        <v>402</v>
      </c>
      <c r="P14" t="s">
        <v>403</v>
      </c>
      <c r="Q14" t="s">
        <v>404</v>
      </c>
      <c r="R14" t="s">
        <v>405</v>
      </c>
      <c r="S14" t="s">
        <v>406</v>
      </c>
      <c r="T14" t="s">
        <v>407</v>
      </c>
      <c r="U14" t="s">
        <v>408</v>
      </c>
      <c r="V14" t="s">
        <v>409</v>
      </c>
      <c r="W14" t="s">
        <v>410</v>
      </c>
      <c r="X14" t="s">
        <v>411</v>
      </c>
      <c r="Y14" t="s">
        <v>412</v>
      </c>
      <c r="Z14" t="s">
        <v>413</v>
      </c>
      <c r="AA14" t="s">
        <v>414</v>
      </c>
      <c r="AB14" t="s">
        <v>415</v>
      </c>
      <c r="AC14" t="s">
        <v>416</v>
      </c>
      <c r="AD14" t="s">
        <v>417</v>
      </c>
    </row>
    <row r="15" spans="1:30" x14ac:dyDescent="0.25">
      <c r="A15" t="s">
        <v>64</v>
      </c>
      <c r="B15" t="s">
        <v>89</v>
      </c>
      <c r="C15" t="s">
        <v>90</v>
      </c>
      <c r="D15" t="s">
        <v>91</v>
      </c>
      <c r="E15" t="s">
        <v>92</v>
      </c>
      <c r="F15" t="s">
        <v>418</v>
      </c>
      <c r="G15" t="s">
        <v>419</v>
      </c>
      <c r="H15" t="s">
        <v>420</v>
      </c>
      <c r="I15" t="s">
        <v>421</v>
      </c>
      <c r="J15" t="s">
        <v>422</v>
      </c>
      <c r="K15" t="s">
        <v>423</v>
      </c>
      <c r="L15" t="s">
        <v>424</v>
      </c>
      <c r="M15" t="s">
        <v>425</v>
      </c>
      <c r="N15" t="s">
        <v>426</v>
      </c>
      <c r="O15" t="s">
        <v>427</v>
      </c>
      <c r="P15" t="s">
        <v>428</v>
      </c>
      <c r="Q15" t="s">
        <v>429</v>
      </c>
      <c r="R15" t="s">
        <v>430</v>
      </c>
      <c r="S15" t="s">
        <v>431</v>
      </c>
      <c r="T15" t="s">
        <v>432</v>
      </c>
      <c r="U15" t="s">
        <v>433</v>
      </c>
      <c r="V15" t="s">
        <v>434</v>
      </c>
      <c r="W15" t="s">
        <v>435</v>
      </c>
      <c r="X15" t="s">
        <v>436</v>
      </c>
      <c r="Y15" t="s">
        <v>437</v>
      </c>
      <c r="Z15" t="s">
        <v>438</v>
      </c>
      <c r="AA15" t="s">
        <v>439</v>
      </c>
      <c r="AB15" t="s">
        <v>440</v>
      </c>
      <c r="AC15" t="s">
        <v>441</v>
      </c>
      <c r="AD15" t="s">
        <v>442</v>
      </c>
    </row>
    <row r="16" spans="1:30" x14ac:dyDescent="0.25">
      <c r="A16" t="s">
        <v>66</v>
      </c>
      <c r="B16" t="s">
        <v>89</v>
      </c>
      <c r="C16" t="s">
        <v>90</v>
      </c>
      <c r="D16" t="s">
        <v>91</v>
      </c>
      <c r="E16" t="s">
        <v>92</v>
      </c>
      <c r="F16" t="s">
        <v>443</v>
      </c>
      <c r="G16" t="s">
        <v>444</v>
      </c>
      <c r="H16" t="s">
        <v>445</v>
      </c>
      <c r="I16" t="s">
        <v>446</v>
      </c>
      <c r="J16" t="s">
        <v>447</v>
      </c>
      <c r="K16" t="s">
        <v>448</v>
      </c>
      <c r="L16" t="s">
        <v>449</v>
      </c>
      <c r="M16" t="s">
        <v>450</v>
      </c>
      <c r="N16" t="s">
        <v>451</v>
      </c>
      <c r="O16" t="s">
        <v>452</v>
      </c>
      <c r="P16" t="s">
        <v>453</v>
      </c>
      <c r="Q16" t="s">
        <v>454</v>
      </c>
      <c r="R16" t="s">
        <v>455</v>
      </c>
      <c r="S16" t="s">
        <v>456</v>
      </c>
      <c r="T16" t="s">
        <v>457</v>
      </c>
      <c r="U16" t="s">
        <v>458</v>
      </c>
      <c r="V16" t="s">
        <v>459</v>
      </c>
      <c r="W16" t="s">
        <v>460</v>
      </c>
      <c r="X16" t="s">
        <v>461</v>
      </c>
      <c r="Y16" t="s">
        <v>462</v>
      </c>
      <c r="Z16" t="s">
        <v>463</v>
      </c>
      <c r="AA16" t="s">
        <v>464</v>
      </c>
      <c r="AB16" t="s">
        <v>465</v>
      </c>
      <c r="AC16" t="s">
        <v>466</v>
      </c>
      <c r="AD16" t="s">
        <v>467</v>
      </c>
    </row>
    <row r="17" spans="1:30" x14ac:dyDescent="0.25">
      <c r="A17" t="s">
        <v>68</v>
      </c>
      <c r="B17" t="s">
        <v>89</v>
      </c>
      <c r="C17" t="s">
        <v>90</v>
      </c>
      <c r="D17" t="s">
        <v>91</v>
      </c>
      <c r="E17" t="s">
        <v>92</v>
      </c>
      <c r="F17" t="s">
        <v>468</v>
      </c>
      <c r="G17" t="s">
        <v>469</v>
      </c>
      <c r="H17" t="s">
        <v>470</v>
      </c>
      <c r="I17" t="s">
        <v>471</v>
      </c>
      <c r="J17" t="s">
        <v>472</v>
      </c>
      <c r="K17" t="s">
        <v>473</v>
      </c>
      <c r="L17" t="s">
        <v>474</v>
      </c>
      <c r="M17" t="s">
        <v>475</v>
      </c>
      <c r="N17" t="s">
        <v>476</v>
      </c>
      <c r="O17" t="s">
        <v>477</v>
      </c>
      <c r="P17" t="s">
        <v>478</v>
      </c>
      <c r="Q17" t="s">
        <v>479</v>
      </c>
      <c r="R17" t="s">
        <v>480</v>
      </c>
      <c r="S17" t="s">
        <v>481</v>
      </c>
      <c r="T17" t="s">
        <v>482</v>
      </c>
      <c r="U17" t="s">
        <v>483</v>
      </c>
      <c r="V17" t="s">
        <v>484</v>
      </c>
      <c r="W17" t="s">
        <v>485</v>
      </c>
      <c r="X17" t="s">
        <v>486</v>
      </c>
      <c r="Y17" t="s">
        <v>487</v>
      </c>
      <c r="Z17" t="s">
        <v>488</v>
      </c>
      <c r="AA17" t="s">
        <v>489</v>
      </c>
      <c r="AB17" t="s">
        <v>490</v>
      </c>
      <c r="AC17" t="s">
        <v>491</v>
      </c>
      <c r="AD17" t="s">
        <v>492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1"/>
  <sheetViews>
    <sheetView workbookViewId="0">
      <selection activeCell="A4" sqref="A4:Z20"/>
    </sheetView>
  </sheetViews>
  <sheetFormatPr baseColWidth="10" defaultRowHeight="15" x14ac:dyDescent="0.25"/>
  <cols>
    <col min="1" max="1" width="21" customWidth="1"/>
    <col min="2" max="2" width="23.85546875" customWidth="1"/>
    <col min="3" max="26" width="12" customWidth="1"/>
    <col min="27" max="28" width="12.5703125" customWidth="1"/>
    <col min="29" max="51" width="9.140625" customWidth="1"/>
    <col min="52" max="52" width="12.140625" bestFit="1" customWidth="1"/>
    <col min="53" max="66" width="10.140625" customWidth="1"/>
    <col min="67" max="67" width="13.140625" bestFit="1" customWidth="1"/>
    <col min="68" max="92" width="9.28515625" customWidth="1"/>
    <col min="93" max="93" width="12.28515625" bestFit="1" customWidth="1"/>
    <col min="94" max="118" width="10.85546875" customWidth="1"/>
    <col min="119" max="119" width="13.85546875" bestFit="1" customWidth="1"/>
    <col min="120" max="144" width="9.42578125" customWidth="1"/>
    <col min="145" max="145" width="12.42578125" bestFit="1" customWidth="1"/>
    <col min="146" max="170" width="8.7109375" customWidth="1"/>
    <col min="171" max="171" width="11.7109375" bestFit="1" customWidth="1"/>
    <col min="172" max="196" width="11" customWidth="1"/>
    <col min="197" max="197" width="14" bestFit="1" customWidth="1"/>
    <col min="198" max="222" width="9.28515625" customWidth="1"/>
    <col min="223" max="223" width="12.28515625" bestFit="1" customWidth="1"/>
    <col min="224" max="248" width="6.7109375" customWidth="1"/>
    <col min="249" max="249" width="9.7109375" customWidth="1"/>
    <col min="250" max="274" width="7.85546875" customWidth="1"/>
    <col min="275" max="275" width="10.85546875" customWidth="1"/>
    <col min="276" max="300" width="13.85546875" bestFit="1" customWidth="1"/>
    <col min="301" max="301" width="17" bestFit="1" customWidth="1"/>
    <col min="302" max="326" width="14.42578125" bestFit="1" customWidth="1"/>
    <col min="327" max="327" width="17.5703125" bestFit="1" customWidth="1"/>
    <col min="328" max="352" width="7.7109375" customWidth="1"/>
    <col min="353" max="353" width="10.7109375" customWidth="1"/>
    <col min="354" max="378" width="10" customWidth="1"/>
    <col min="379" max="379" width="13" bestFit="1" customWidth="1"/>
    <col min="380" max="404" width="17.28515625" bestFit="1" customWidth="1"/>
    <col min="405" max="405" width="20.42578125" bestFit="1" customWidth="1"/>
    <col min="406" max="406" width="8.140625" customWidth="1"/>
    <col min="407" max="407" width="11.140625" customWidth="1"/>
    <col min="408" max="408" width="12.5703125" bestFit="1" customWidth="1"/>
  </cols>
  <sheetData>
    <row r="1" spans="1:27" x14ac:dyDescent="0.25">
      <c r="A1" s="2" t="s">
        <v>7</v>
      </c>
      <c r="B1" t="s">
        <v>33</v>
      </c>
    </row>
    <row r="3" spans="1:27" x14ac:dyDescent="0.25">
      <c r="A3" s="2" t="s">
        <v>72</v>
      </c>
      <c r="B3" s="2" t="s">
        <v>69</v>
      </c>
    </row>
    <row r="4" spans="1:27" x14ac:dyDescent="0.25">
      <c r="A4" s="2" t="s">
        <v>71</v>
      </c>
      <c r="B4">
        <v>1988</v>
      </c>
      <c r="C4">
        <v>1989</v>
      </c>
      <c r="D4">
        <v>1990</v>
      </c>
      <c r="E4">
        <v>1991</v>
      </c>
      <c r="F4">
        <v>1992</v>
      </c>
      <c r="G4">
        <v>1993</v>
      </c>
      <c r="H4">
        <v>1994</v>
      </c>
      <c r="I4">
        <v>1995</v>
      </c>
      <c r="J4">
        <v>1996</v>
      </c>
      <c r="K4">
        <v>1997</v>
      </c>
      <c r="L4">
        <v>1998</v>
      </c>
      <c r="M4">
        <v>1999</v>
      </c>
      <c r="N4">
        <v>2000</v>
      </c>
      <c r="O4">
        <v>2001</v>
      </c>
      <c r="P4">
        <v>2002</v>
      </c>
      <c r="Q4">
        <v>2003</v>
      </c>
      <c r="R4">
        <v>2004</v>
      </c>
      <c r="S4">
        <v>2005</v>
      </c>
      <c r="T4">
        <v>2006</v>
      </c>
      <c r="U4">
        <v>2007</v>
      </c>
      <c r="V4">
        <v>2008</v>
      </c>
      <c r="W4">
        <v>2009</v>
      </c>
      <c r="X4">
        <v>2010</v>
      </c>
      <c r="Y4">
        <v>2011</v>
      </c>
      <c r="Z4">
        <v>2012</v>
      </c>
      <c r="AA4" t="s">
        <v>70</v>
      </c>
    </row>
    <row r="5" spans="1:27" x14ac:dyDescent="0.25">
      <c r="A5" s="4" t="s">
        <v>23</v>
      </c>
      <c r="B5" s="5">
        <v>36095000000</v>
      </c>
      <c r="C5" s="5">
        <v>44933000000</v>
      </c>
      <c r="D5" s="5">
        <v>41985000000</v>
      </c>
      <c r="E5" s="5">
        <v>41648000000</v>
      </c>
      <c r="F5" s="5">
        <v>43807000000</v>
      </c>
      <c r="G5" s="5">
        <v>45577000000</v>
      </c>
      <c r="H5" s="5">
        <v>53425000000</v>
      </c>
      <c r="I5" s="5">
        <v>61283000000</v>
      </c>
      <c r="J5" s="5">
        <v>65427000000</v>
      </c>
      <c r="K5" s="5">
        <v>65892000000</v>
      </c>
      <c r="L5" s="5">
        <v>64630000000</v>
      </c>
      <c r="M5" s="5">
        <v>69158000000</v>
      </c>
      <c r="N5" s="5">
        <v>71529000000</v>
      </c>
      <c r="O5" s="5">
        <v>63888000000</v>
      </c>
      <c r="P5" s="5">
        <v>72689500000</v>
      </c>
      <c r="Q5" s="5">
        <v>89084400000</v>
      </c>
      <c r="R5" s="5">
        <v>109384000000</v>
      </c>
      <c r="S5" s="5">
        <v>125281000000</v>
      </c>
      <c r="T5" s="5">
        <v>139253000000</v>
      </c>
      <c r="U5" s="5">
        <v>165336000000</v>
      </c>
      <c r="V5" s="5">
        <v>200273000000</v>
      </c>
      <c r="W5" s="5">
        <v>165471000000</v>
      </c>
      <c r="X5" s="5">
        <v>201639000000</v>
      </c>
      <c r="Y5" s="5">
        <v>243701000000</v>
      </c>
      <c r="Z5" s="5">
        <v>260942000000</v>
      </c>
      <c r="AA5" s="5">
        <v>2542330900000</v>
      </c>
    </row>
    <row r="6" spans="1:27" x14ac:dyDescent="0.25">
      <c r="A6" s="4" t="s">
        <v>35</v>
      </c>
      <c r="B6" s="5">
        <v>36223000000</v>
      </c>
      <c r="C6" s="5">
        <v>38980000000</v>
      </c>
      <c r="D6" s="5">
        <v>49146000000</v>
      </c>
      <c r="E6" s="5">
        <v>50815000000</v>
      </c>
      <c r="F6" s="5">
        <v>54112000000</v>
      </c>
      <c r="G6" s="5">
        <v>49126000000</v>
      </c>
      <c r="H6" s="5">
        <v>55233000000</v>
      </c>
      <c r="I6" s="5">
        <v>66237000000</v>
      </c>
      <c r="J6" s="5">
        <v>68505000000</v>
      </c>
      <c r="K6" s="5">
        <v>65739000000</v>
      </c>
      <c r="L6" s="5">
        <v>69504329000</v>
      </c>
      <c r="M6" s="5">
        <v>71320782333</v>
      </c>
      <c r="N6" s="5">
        <v>72394154148</v>
      </c>
      <c r="O6" s="5">
        <v>74632731165</v>
      </c>
      <c r="P6" s="5">
        <v>78299111942</v>
      </c>
      <c r="Q6" s="5">
        <v>99531532284</v>
      </c>
      <c r="R6" s="5">
        <v>119905323989</v>
      </c>
      <c r="S6" s="5">
        <v>127327125120</v>
      </c>
      <c r="T6" s="5">
        <v>137211935481</v>
      </c>
      <c r="U6" s="5">
        <v>163037309112</v>
      </c>
      <c r="V6" s="5">
        <v>184293265471</v>
      </c>
      <c r="W6" s="5">
        <v>143063440591</v>
      </c>
      <c r="X6" s="5">
        <v>159009055433</v>
      </c>
      <c r="Y6" s="5">
        <v>191417450633</v>
      </c>
      <c r="Z6" s="5">
        <v>178415796092</v>
      </c>
      <c r="AA6" s="5">
        <v>2403479342794</v>
      </c>
    </row>
    <row r="7" spans="1:27" x14ac:dyDescent="0.25">
      <c r="A7" s="4" t="s">
        <v>37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>
        <v>164810043900</v>
      </c>
      <c r="N7" s="5">
        <v>177511245106</v>
      </c>
      <c r="O7" s="5">
        <v>178664006496</v>
      </c>
      <c r="P7" s="5">
        <v>198311101422</v>
      </c>
      <c r="Q7" s="5">
        <v>234944815195</v>
      </c>
      <c r="R7" s="5">
        <v>285620592677</v>
      </c>
      <c r="S7" s="5">
        <v>318699889316</v>
      </c>
      <c r="T7" s="5">
        <v>351635052757</v>
      </c>
      <c r="U7" s="5">
        <v>411557967711</v>
      </c>
      <c r="V7" s="5">
        <v>466307389646</v>
      </c>
      <c r="W7" s="5">
        <v>353363978281</v>
      </c>
      <c r="X7" s="5">
        <v>391204410085</v>
      </c>
      <c r="Y7" s="5">
        <v>466625111980</v>
      </c>
      <c r="Z7" s="5">
        <v>437245967623</v>
      </c>
      <c r="AA7" s="5">
        <v>4436501572195</v>
      </c>
    </row>
    <row r="8" spans="1:27" x14ac:dyDescent="0.25">
      <c r="A8" s="4" t="s">
        <v>40</v>
      </c>
      <c r="B8" s="5">
        <v>112711000000</v>
      </c>
      <c r="C8" s="5">
        <v>119792000000</v>
      </c>
      <c r="D8" s="5">
        <v>123244000000</v>
      </c>
      <c r="E8" s="5">
        <v>124782000000</v>
      </c>
      <c r="F8" s="5">
        <v>129262000000</v>
      </c>
      <c r="G8" s="5">
        <v>139035000000</v>
      </c>
      <c r="H8" s="5">
        <v>155072000000</v>
      </c>
      <c r="I8" s="5">
        <v>168426000000</v>
      </c>
      <c r="J8" s="5">
        <v>175158000000</v>
      </c>
      <c r="K8" s="5">
        <v>200873000000</v>
      </c>
      <c r="L8" s="5">
        <v>206066000000</v>
      </c>
      <c r="M8" s="5">
        <v>220183000000</v>
      </c>
      <c r="N8" s="5">
        <v>244786000000</v>
      </c>
      <c r="O8" s="5">
        <v>227291000000</v>
      </c>
      <c r="P8" s="5">
        <v>227499000000</v>
      </c>
      <c r="Q8" s="5">
        <v>245021000000</v>
      </c>
      <c r="R8" s="5">
        <v>279931000000</v>
      </c>
      <c r="S8" s="5">
        <v>322411000000</v>
      </c>
      <c r="T8" s="5">
        <v>358999500000</v>
      </c>
      <c r="U8" s="5">
        <v>390188300000</v>
      </c>
      <c r="V8" s="5">
        <v>419010600000</v>
      </c>
      <c r="W8" s="5">
        <v>329907000000</v>
      </c>
      <c r="X8" s="5">
        <v>402690000000</v>
      </c>
      <c r="Y8" s="5">
        <v>463410000000</v>
      </c>
      <c r="Z8" s="5">
        <v>474920000000</v>
      </c>
      <c r="AA8" s="5">
        <v>6260668400000</v>
      </c>
    </row>
    <row r="9" spans="1:27" x14ac:dyDescent="0.25">
      <c r="A9" s="4" t="s">
        <v>43</v>
      </c>
      <c r="B9" s="5">
        <v>27228000000</v>
      </c>
      <c r="C9" s="5">
        <v>28015000000</v>
      </c>
      <c r="D9" s="5">
        <v>33333000000</v>
      </c>
      <c r="E9" s="5">
        <v>34190000000</v>
      </c>
      <c r="F9" s="5">
        <v>35714000000</v>
      </c>
      <c r="G9" s="5">
        <v>31309000000</v>
      </c>
      <c r="H9" s="5">
        <v>36691000000</v>
      </c>
      <c r="I9" s="5">
        <v>45939000000</v>
      </c>
      <c r="J9" s="5">
        <v>45291000000</v>
      </c>
      <c r="K9" s="5">
        <v>44902000000</v>
      </c>
      <c r="L9" s="5">
        <v>46872523000</v>
      </c>
      <c r="M9" s="5">
        <v>45753398346</v>
      </c>
      <c r="N9" s="5">
        <v>45557145403</v>
      </c>
      <c r="O9" s="5">
        <v>45321783637</v>
      </c>
      <c r="P9" s="5">
        <v>50320237027</v>
      </c>
      <c r="Q9" s="5">
        <v>57428562746</v>
      </c>
      <c r="R9" s="5">
        <v>68156821945</v>
      </c>
      <c r="S9" s="5">
        <v>75581155072</v>
      </c>
      <c r="T9" s="5">
        <v>85506856649</v>
      </c>
      <c r="U9" s="5">
        <v>98026770627</v>
      </c>
      <c r="V9" s="5">
        <v>109362205770</v>
      </c>
      <c r="W9" s="5">
        <v>83132949549</v>
      </c>
      <c r="X9" s="5">
        <v>83052126754</v>
      </c>
      <c r="Y9" s="5">
        <v>95663202319</v>
      </c>
      <c r="Z9" s="5">
        <v>91971425909</v>
      </c>
      <c r="AA9" s="5">
        <v>1444319164753</v>
      </c>
    </row>
    <row r="10" spans="1:27" x14ac:dyDescent="0.25">
      <c r="A10" s="4" t="s">
        <v>46</v>
      </c>
      <c r="B10" s="5">
        <v>21130000000</v>
      </c>
      <c r="C10" s="5">
        <v>24436000000</v>
      </c>
      <c r="D10" s="5">
        <v>27001000000</v>
      </c>
      <c r="E10" s="5">
        <v>21809000000</v>
      </c>
      <c r="F10" s="5">
        <v>21208000000</v>
      </c>
      <c r="G10" s="5">
        <v>18034000000</v>
      </c>
      <c r="H10" s="5">
        <v>23275000000</v>
      </c>
      <c r="I10" s="5">
        <v>29470000000</v>
      </c>
      <c r="J10" s="5">
        <v>31422000000</v>
      </c>
      <c r="K10" s="5">
        <v>31611000000</v>
      </c>
      <c r="L10" s="5">
        <v>32960465000</v>
      </c>
      <c r="M10" s="5">
        <v>32114131544</v>
      </c>
      <c r="N10" s="5">
        <v>34442906098</v>
      </c>
      <c r="O10" s="5">
        <v>32638886557</v>
      </c>
      <c r="P10" s="5">
        <v>34218003325</v>
      </c>
      <c r="Q10" s="5">
        <v>42513235257</v>
      </c>
      <c r="R10" s="5">
        <v>51442880347</v>
      </c>
      <c r="S10" s="5">
        <v>58765772903</v>
      </c>
      <c r="T10" s="5">
        <v>69375215547</v>
      </c>
      <c r="U10" s="5">
        <v>81703782014</v>
      </c>
      <c r="V10" s="5">
        <v>91781402546</v>
      </c>
      <c r="W10" s="5">
        <v>60889487994</v>
      </c>
      <c r="X10" s="5">
        <v>68803053470</v>
      </c>
      <c r="Y10" s="5">
        <v>84264351611</v>
      </c>
      <c r="Z10" s="5">
        <v>76239635062</v>
      </c>
      <c r="AA10" s="5">
        <v>1101549209275</v>
      </c>
    </row>
    <row r="11" spans="1:27" x14ac:dyDescent="0.25">
      <c r="A11" s="4" t="s">
        <v>48</v>
      </c>
      <c r="B11" s="5">
        <v>178857000000</v>
      </c>
      <c r="C11" s="5">
        <v>192986000000</v>
      </c>
      <c r="D11" s="5">
        <v>234436000000</v>
      </c>
      <c r="E11" s="5">
        <v>231784000000</v>
      </c>
      <c r="F11" s="5">
        <v>239638000000</v>
      </c>
      <c r="G11" s="5">
        <v>217351000000</v>
      </c>
      <c r="H11" s="5">
        <v>246001000000</v>
      </c>
      <c r="I11" s="5">
        <v>289391000000</v>
      </c>
      <c r="J11" s="5">
        <v>294560000000</v>
      </c>
      <c r="K11" s="5">
        <v>285027000000</v>
      </c>
      <c r="L11" s="5">
        <v>307771000000</v>
      </c>
      <c r="M11" s="5">
        <v>315748446500</v>
      </c>
      <c r="N11" s="5">
        <v>338939622173</v>
      </c>
      <c r="O11" s="5">
        <v>328608107576</v>
      </c>
      <c r="P11" s="5">
        <v>329262267377</v>
      </c>
      <c r="Q11" s="5">
        <v>398840258376</v>
      </c>
      <c r="R11" s="5">
        <v>470944607569</v>
      </c>
      <c r="S11" s="5">
        <v>504124426049</v>
      </c>
      <c r="T11" s="5">
        <v>541919318881</v>
      </c>
      <c r="U11" s="5">
        <v>630861376870</v>
      </c>
      <c r="V11" s="5">
        <v>716794915795</v>
      </c>
      <c r="W11" s="5">
        <v>560873021399</v>
      </c>
      <c r="X11" s="5">
        <v>611069803833</v>
      </c>
      <c r="Y11" s="5">
        <v>720028491698</v>
      </c>
      <c r="Z11" s="5">
        <v>673794231515</v>
      </c>
      <c r="AA11" s="5">
        <v>9859610895611</v>
      </c>
    </row>
    <row r="12" spans="1:27" x14ac:dyDescent="0.25">
      <c r="A12" s="4" t="s">
        <v>51</v>
      </c>
      <c r="B12" s="5">
        <v>250467000000</v>
      </c>
      <c r="C12" s="5">
        <v>269702000000</v>
      </c>
      <c r="D12" s="5">
        <v>355686000000</v>
      </c>
      <c r="E12" s="5">
        <v>389908000000</v>
      </c>
      <c r="F12" s="5">
        <v>408619000000</v>
      </c>
      <c r="G12" s="5">
        <v>342611000000</v>
      </c>
      <c r="H12" s="5">
        <v>381388000000</v>
      </c>
      <c r="I12" s="5">
        <v>463872000000</v>
      </c>
      <c r="J12" s="5">
        <v>459098000000</v>
      </c>
      <c r="K12" s="5">
        <v>445731000000</v>
      </c>
      <c r="L12" s="5">
        <v>471474000000</v>
      </c>
      <c r="M12" s="5">
        <v>474046854515</v>
      </c>
      <c r="N12" s="5">
        <v>497197415120</v>
      </c>
      <c r="O12" s="5">
        <v>486119468333</v>
      </c>
      <c r="P12" s="5">
        <v>490282514088</v>
      </c>
      <c r="Q12" s="5">
        <v>604612178870</v>
      </c>
      <c r="R12" s="5">
        <v>715741596522</v>
      </c>
      <c r="S12" s="5">
        <v>777072766124</v>
      </c>
      <c r="T12" s="5">
        <v>906683883873</v>
      </c>
      <c r="U12" s="5">
        <v>1054982738999</v>
      </c>
      <c r="V12" s="5">
        <v>1185066986511</v>
      </c>
      <c r="W12" s="5">
        <v>926347138771</v>
      </c>
      <c r="X12" s="5">
        <v>1054813870146</v>
      </c>
      <c r="Y12" s="5">
        <v>1254869368197</v>
      </c>
      <c r="Z12" s="5">
        <v>1167236329272</v>
      </c>
      <c r="AA12" s="5">
        <v>15833629109341</v>
      </c>
    </row>
    <row r="13" spans="1:27" x14ac:dyDescent="0.25">
      <c r="A13" s="4" t="s">
        <v>54</v>
      </c>
      <c r="B13" s="5">
        <v>12323000000</v>
      </c>
      <c r="C13" s="5">
        <v>16151000000</v>
      </c>
      <c r="D13" s="5">
        <v>19777000000</v>
      </c>
      <c r="E13" s="5">
        <v>21580000000</v>
      </c>
      <c r="F13" s="5">
        <v>23220000000</v>
      </c>
      <c r="G13" s="5">
        <v>22013000000</v>
      </c>
      <c r="H13" s="5">
        <v>21507000000</v>
      </c>
      <c r="I13" s="5">
        <v>25898000000</v>
      </c>
      <c r="J13" s="5">
        <v>28238000000</v>
      </c>
      <c r="K13" s="5">
        <v>26919000000</v>
      </c>
      <c r="L13" s="5">
        <v>30292714000</v>
      </c>
      <c r="M13" s="5">
        <v>30529013609</v>
      </c>
      <c r="N13" s="5">
        <v>33479874575</v>
      </c>
      <c r="O13" s="5">
        <v>33019043949</v>
      </c>
      <c r="P13" s="5">
        <v>31570291383</v>
      </c>
      <c r="Q13" s="5">
        <v>44852023440</v>
      </c>
      <c r="R13" s="5">
        <v>52759617102</v>
      </c>
      <c r="S13" s="5">
        <v>54435989983</v>
      </c>
      <c r="T13" s="5">
        <v>63618863949</v>
      </c>
      <c r="U13" s="5">
        <v>78531985369</v>
      </c>
      <c r="V13" s="5">
        <v>92579745982</v>
      </c>
      <c r="W13" s="5">
        <v>69448239958</v>
      </c>
      <c r="X13" s="5">
        <v>63793337473</v>
      </c>
      <c r="Y13" s="5">
        <v>67394235908</v>
      </c>
      <c r="Z13" s="5">
        <v>63163530757</v>
      </c>
      <c r="AA13" s="5">
        <v>1027094507437</v>
      </c>
    </row>
    <row r="14" spans="1:27" x14ac:dyDescent="0.25">
      <c r="A14" s="4" t="s">
        <v>56</v>
      </c>
      <c r="B14" s="5">
        <v>138551000000</v>
      </c>
      <c r="C14" s="5">
        <v>153011000000</v>
      </c>
      <c r="D14" s="5">
        <v>181968000000</v>
      </c>
      <c r="E14" s="5">
        <v>182679000000</v>
      </c>
      <c r="F14" s="5">
        <v>188451000000</v>
      </c>
      <c r="G14" s="5">
        <v>148095000000</v>
      </c>
      <c r="H14" s="5">
        <v>169166000000</v>
      </c>
      <c r="I14" s="5">
        <v>205990000000</v>
      </c>
      <c r="J14" s="5">
        <v>208263000000</v>
      </c>
      <c r="K14" s="5">
        <v>210132000000</v>
      </c>
      <c r="L14" s="5">
        <v>218465101000</v>
      </c>
      <c r="M14" s="5">
        <v>220636765244</v>
      </c>
      <c r="N14" s="5">
        <v>238756698891</v>
      </c>
      <c r="O14" s="5">
        <v>236220381799</v>
      </c>
      <c r="P14" s="5">
        <v>247015222217</v>
      </c>
      <c r="Q14" s="5">
        <v>297519150622</v>
      </c>
      <c r="R14" s="5">
        <v>355300681885</v>
      </c>
      <c r="S14" s="5">
        <v>384790238201</v>
      </c>
      <c r="T14" s="5">
        <v>442554655426</v>
      </c>
      <c r="U14" s="5">
        <v>511662215146</v>
      </c>
      <c r="V14" s="5">
        <v>561919387571</v>
      </c>
      <c r="W14" s="5">
        <v>415104563284</v>
      </c>
      <c r="X14" s="5">
        <v>487048665141</v>
      </c>
      <c r="Y14" s="5">
        <v>558787378004</v>
      </c>
      <c r="Z14" s="5">
        <v>486630128216</v>
      </c>
      <c r="AA14" s="5">
        <v>7448717232647</v>
      </c>
    </row>
    <row r="15" spans="1:27" x14ac:dyDescent="0.25">
      <c r="A15" s="4" t="s">
        <v>58</v>
      </c>
      <c r="B15" s="5">
        <v>187378000000</v>
      </c>
      <c r="C15" s="5">
        <v>209715000000</v>
      </c>
      <c r="D15" s="5">
        <v>235368000000</v>
      </c>
      <c r="E15" s="5">
        <v>236999000000</v>
      </c>
      <c r="F15" s="5">
        <v>233246000000</v>
      </c>
      <c r="G15" s="5">
        <v>241624000000</v>
      </c>
      <c r="H15" s="5">
        <v>275235000000</v>
      </c>
      <c r="I15" s="5">
        <v>335882000000</v>
      </c>
      <c r="J15" s="5">
        <v>349152000000</v>
      </c>
      <c r="K15" s="5">
        <v>338754000000</v>
      </c>
      <c r="L15" s="5">
        <v>280484000000</v>
      </c>
      <c r="M15" s="5">
        <v>309995000000</v>
      </c>
      <c r="N15" s="5">
        <v>379511000000</v>
      </c>
      <c r="O15" s="5">
        <v>349089000000</v>
      </c>
      <c r="P15" s="5">
        <v>337194000000</v>
      </c>
      <c r="Q15" s="5">
        <v>382930000000</v>
      </c>
      <c r="R15" s="5">
        <v>454542000000</v>
      </c>
      <c r="S15" s="5">
        <v>515866388000</v>
      </c>
      <c r="T15" s="5">
        <v>579063945000</v>
      </c>
      <c r="U15" s="5">
        <v>622243336000</v>
      </c>
      <c r="V15" s="5">
        <v>762533921000</v>
      </c>
      <c r="W15" s="5">
        <v>551980631000</v>
      </c>
      <c r="X15" s="5">
        <v>694059160000</v>
      </c>
      <c r="Y15" s="5">
        <v>855380474000</v>
      </c>
      <c r="Z15" s="5">
        <v>885843335000</v>
      </c>
      <c r="AA15" s="5">
        <v>10604069190000</v>
      </c>
    </row>
    <row r="16" spans="1:27" x14ac:dyDescent="0.25">
      <c r="A16" s="4" t="s">
        <v>60</v>
      </c>
      <c r="B16" s="5">
        <v>99474000000</v>
      </c>
      <c r="C16" s="5">
        <v>104330000000</v>
      </c>
      <c r="D16" s="5">
        <v>126098000000</v>
      </c>
      <c r="E16" s="5">
        <v>125873000000</v>
      </c>
      <c r="F16" s="5">
        <v>134650000000</v>
      </c>
      <c r="G16" s="5">
        <v>126270000000</v>
      </c>
      <c r="H16" s="5">
        <v>150337000000</v>
      </c>
      <c r="I16" s="5">
        <v>185232000000</v>
      </c>
      <c r="J16" s="5">
        <v>190923000000</v>
      </c>
      <c r="K16" s="5">
        <v>190731000000</v>
      </c>
      <c r="L16" s="5">
        <v>195638857000</v>
      </c>
      <c r="M16" s="5">
        <v>206161542199</v>
      </c>
      <c r="N16" s="5">
        <v>218266960298</v>
      </c>
      <c r="O16" s="5">
        <v>208637553527</v>
      </c>
      <c r="P16" s="5">
        <v>219264542151</v>
      </c>
      <c r="Q16" s="5">
        <v>264704415530</v>
      </c>
      <c r="R16" s="5">
        <v>319668858730</v>
      </c>
      <c r="S16" s="5">
        <v>363822407523</v>
      </c>
      <c r="T16" s="5">
        <v>416832498729</v>
      </c>
      <c r="U16" s="5">
        <v>492615686095</v>
      </c>
      <c r="V16" s="5">
        <v>580936893874</v>
      </c>
      <c r="W16" s="5">
        <v>443152914414</v>
      </c>
      <c r="X16" s="5">
        <v>516408787336</v>
      </c>
      <c r="Y16" s="5">
        <v>599034651396</v>
      </c>
      <c r="Z16" s="5">
        <v>591197998971</v>
      </c>
      <c r="AA16" s="5">
        <v>7070262567773</v>
      </c>
    </row>
    <row r="17" spans="1:27" x14ac:dyDescent="0.25">
      <c r="A17" s="4" t="s">
        <v>62</v>
      </c>
      <c r="B17" s="5">
        <v>7342000000</v>
      </c>
      <c r="C17" s="5">
        <v>8784000000</v>
      </c>
      <c r="D17" s="5">
        <v>9501000000</v>
      </c>
      <c r="E17" s="5">
        <v>8381000000</v>
      </c>
      <c r="F17" s="5">
        <v>9201000000</v>
      </c>
      <c r="G17" s="5">
        <v>9636000000</v>
      </c>
      <c r="H17" s="5">
        <v>11913000000</v>
      </c>
      <c r="I17" s="5">
        <v>13957000000</v>
      </c>
      <c r="J17" s="5">
        <v>14724000000</v>
      </c>
      <c r="K17" s="5">
        <v>14519000000</v>
      </c>
      <c r="L17" s="5">
        <v>12495000000</v>
      </c>
      <c r="M17" s="5">
        <v>14299000000</v>
      </c>
      <c r="N17" s="5">
        <v>13906000000</v>
      </c>
      <c r="O17" s="5">
        <v>13308000000</v>
      </c>
      <c r="P17" s="5">
        <v>15047000000</v>
      </c>
      <c r="Q17" s="5">
        <v>18559000000</v>
      </c>
      <c r="R17" s="5">
        <v>23195000000</v>
      </c>
      <c r="S17" s="5">
        <v>26219355000</v>
      </c>
      <c r="T17" s="5">
        <v>26424312000</v>
      </c>
      <c r="U17" s="5">
        <v>30882017000</v>
      </c>
      <c r="V17" s="5">
        <v>34369315000</v>
      </c>
      <c r="W17" s="5">
        <v>25573868000</v>
      </c>
      <c r="X17" s="5">
        <v>30616823000</v>
      </c>
      <c r="Y17" s="5">
        <v>37104897000</v>
      </c>
      <c r="Z17" s="5">
        <v>38253651819</v>
      </c>
      <c r="AA17" s="5">
        <v>468211238819</v>
      </c>
    </row>
    <row r="18" spans="1:27" x14ac:dyDescent="0.25">
      <c r="A18" s="4" t="s">
        <v>64</v>
      </c>
      <c r="B18" s="5">
        <v>59643000000</v>
      </c>
      <c r="C18" s="5">
        <v>71469000000</v>
      </c>
      <c r="D18" s="5">
        <v>87715000000</v>
      </c>
      <c r="E18" s="5">
        <v>93306000000</v>
      </c>
      <c r="F18" s="5">
        <v>99758000000</v>
      </c>
      <c r="G18" s="5">
        <v>77525000000</v>
      </c>
      <c r="H18" s="5">
        <v>88863000000</v>
      </c>
      <c r="I18" s="5">
        <v>113537000000</v>
      </c>
      <c r="J18" s="5">
        <v>121221000000</v>
      </c>
      <c r="K18" s="5">
        <v>115670000000</v>
      </c>
      <c r="L18" s="5">
        <v>136662422000</v>
      </c>
      <c r="M18" s="5">
        <v>135345765045</v>
      </c>
      <c r="N18" s="5">
        <v>156142586993</v>
      </c>
      <c r="O18" s="5">
        <v>154649570198</v>
      </c>
      <c r="P18" s="5">
        <v>165104906692</v>
      </c>
      <c r="Q18" s="5">
        <v>208602422143</v>
      </c>
      <c r="R18" s="5">
        <v>258330882114</v>
      </c>
      <c r="S18" s="5">
        <v>288785759751</v>
      </c>
      <c r="T18" s="5">
        <v>328696299101</v>
      </c>
      <c r="U18" s="5">
        <v>389301274060</v>
      </c>
      <c r="V18" s="5">
        <v>420803104709</v>
      </c>
      <c r="W18" s="5">
        <v>293217710521</v>
      </c>
      <c r="X18" s="5">
        <v>327015566420</v>
      </c>
      <c r="Y18" s="5">
        <v>376605980985</v>
      </c>
      <c r="Z18" s="5">
        <v>334789520842</v>
      </c>
      <c r="AA18" s="5">
        <v>4902760771574</v>
      </c>
    </row>
    <row r="19" spans="1:27" x14ac:dyDescent="0.25">
      <c r="A19" s="4" t="s">
        <v>66</v>
      </c>
      <c r="B19" s="5">
        <v>45627000000</v>
      </c>
      <c r="C19" s="5">
        <v>48975000000</v>
      </c>
      <c r="D19" s="5">
        <v>54264000000</v>
      </c>
      <c r="E19" s="5">
        <v>49990000000</v>
      </c>
      <c r="F19" s="5">
        <v>50017000000</v>
      </c>
      <c r="G19" s="5">
        <v>42713000000</v>
      </c>
      <c r="H19" s="5">
        <v>55458000000</v>
      </c>
      <c r="I19" s="5">
        <v>65036000000</v>
      </c>
      <c r="J19" s="5">
        <v>66930000000</v>
      </c>
      <c r="K19" s="5">
        <v>65596000000</v>
      </c>
      <c r="L19" s="5">
        <v>68403006000</v>
      </c>
      <c r="M19" s="5">
        <v>68580272642</v>
      </c>
      <c r="N19" s="5">
        <v>72879776933</v>
      </c>
      <c r="O19" s="5">
        <v>63199505917</v>
      </c>
      <c r="P19" s="5">
        <v>66954943346</v>
      </c>
      <c r="Q19" s="5">
        <v>83540416061</v>
      </c>
      <c r="R19" s="5">
        <v>100432895530</v>
      </c>
      <c r="S19" s="5">
        <v>111696839819</v>
      </c>
      <c r="T19" s="5">
        <v>127547064370</v>
      </c>
      <c r="U19" s="5">
        <v>153226243046</v>
      </c>
      <c r="V19" s="5">
        <v>168502551409</v>
      </c>
      <c r="W19" s="5">
        <v>119875972483</v>
      </c>
      <c r="X19" s="5">
        <v>148945624608</v>
      </c>
      <c r="Y19" s="5">
        <v>177025878569</v>
      </c>
      <c r="Z19" s="5">
        <v>162527972645</v>
      </c>
      <c r="AA19" s="5">
        <v>2237944963378</v>
      </c>
    </row>
    <row r="20" spans="1:27" x14ac:dyDescent="0.25">
      <c r="A20" s="4" t="s">
        <v>68</v>
      </c>
      <c r="B20" s="5">
        <v>189340000000</v>
      </c>
      <c r="C20" s="5">
        <v>197731000000</v>
      </c>
      <c r="D20" s="5">
        <v>222977000000</v>
      </c>
      <c r="E20" s="5">
        <v>209947000000</v>
      </c>
      <c r="F20" s="5">
        <v>221551000000</v>
      </c>
      <c r="G20" s="5">
        <v>209318000000</v>
      </c>
      <c r="H20" s="5">
        <v>234076000000</v>
      </c>
      <c r="I20" s="5">
        <v>267250000000</v>
      </c>
      <c r="J20" s="5">
        <v>287332000000</v>
      </c>
      <c r="K20" s="5">
        <v>307518000000</v>
      </c>
      <c r="L20" s="5">
        <v>321231000000</v>
      </c>
      <c r="M20" s="5">
        <v>324899403477</v>
      </c>
      <c r="N20" s="5">
        <v>348057557314</v>
      </c>
      <c r="O20" s="5">
        <v>343785506789</v>
      </c>
      <c r="P20" s="5">
        <v>364074754539</v>
      </c>
      <c r="Q20" s="5">
        <v>399401428268</v>
      </c>
      <c r="R20" s="5">
        <v>470632528734</v>
      </c>
      <c r="S20" s="5">
        <v>519273236616</v>
      </c>
      <c r="T20" s="5">
        <v>612671005570</v>
      </c>
      <c r="U20" s="5">
        <v>638262575390</v>
      </c>
      <c r="V20" s="5">
        <v>657782671791</v>
      </c>
      <c r="W20" s="5">
        <v>519078080942</v>
      </c>
      <c r="X20" s="5">
        <v>591094912220</v>
      </c>
      <c r="Y20" s="5">
        <v>673691356444</v>
      </c>
      <c r="Z20" s="5">
        <v>689926562556</v>
      </c>
      <c r="AA20" s="5">
        <v>9820902580650</v>
      </c>
    </row>
    <row r="21" spans="1:27" x14ac:dyDescent="0.25">
      <c r="A21" s="4" t="s">
        <v>70</v>
      </c>
      <c r="B21" s="5">
        <v>1402389000000</v>
      </c>
      <c r="C21" s="5">
        <v>1529010000000</v>
      </c>
      <c r="D21" s="5">
        <v>1802499000000</v>
      </c>
      <c r="E21" s="5">
        <v>1823691000000</v>
      </c>
      <c r="F21" s="5">
        <v>1892454000000</v>
      </c>
      <c r="G21" s="5">
        <v>1720237000000</v>
      </c>
      <c r="H21" s="5">
        <v>1957640000000</v>
      </c>
      <c r="I21" s="5">
        <v>2337400000000</v>
      </c>
      <c r="J21" s="5">
        <v>2406244000000</v>
      </c>
      <c r="K21" s="5">
        <v>2409614000000</v>
      </c>
      <c r="L21" s="5">
        <v>2462950417000</v>
      </c>
      <c r="M21" s="5">
        <v>2703581419354</v>
      </c>
      <c r="N21" s="5">
        <v>2943357943052</v>
      </c>
      <c r="O21" s="5">
        <v>2839072545943</v>
      </c>
      <c r="P21" s="5">
        <v>2927107395509</v>
      </c>
      <c r="Q21" s="5">
        <v>3472084838792</v>
      </c>
      <c r="R21" s="5">
        <v>4135989287144</v>
      </c>
      <c r="S21" s="5">
        <v>4574153349477</v>
      </c>
      <c r="T21" s="5">
        <v>5187993407333</v>
      </c>
      <c r="U21" s="5">
        <v>5912419577439</v>
      </c>
      <c r="V21" s="5">
        <v>6652317357075</v>
      </c>
      <c r="W21" s="5">
        <v>5060479997187</v>
      </c>
      <c r="X21" s="5">
        <v>5831264195919</v>
      </c>
      <c r="Y21" s="5">
        <v>6865003828744</v>
      </c>
      <c r="Z21" s="5">
        <v>6613098086279</v>
      </c>
      <c r="AA21" s="5">
        <v>87462051646247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1"/>
  <sheetViews>
    <sheetView topLeftCell="O1" workbookViewId="0">
      <selection activeCell="A4" sqref="A4:Z20"/>
    </sheetView>
  </sheetViews>
  <sheetFormatPr baseColWidth="10" defaultRowHeight="15" x14ac:dyDescent="0.25"/>
  <cols>
    <col min="1" max="1" width="21" customWidth="1"/>
    <col min="2" max="2" width="23.85546875" customWidth="1"/>
    <col min="3" max="12" width="12" bestFit="1" customWidth="1"/>
    <col min="13" max="13" width="12" customWidth="1"/>
    <col min="14" max="14" width="12" bestFit="1" customWidth="1"/>
    <col min="15" max="15" width="12" customWidth="1"/>
    <col min="16" max="18" width="12" bestFit="1" customWidth="1"/>
    <col min="19" max="20" width="12" customWidth="1"/>
    <col min="21" max="26" width="12" bestFit="1" customWidth="1"/>
    <col min="27" max="27" width="12.5703125" customWidth="1"/>
    <col min="28" max="28" width="12.5703125" bestFit="1" customWidth="1"/>
  </cols>
  <sheetData>
    <row r="1" spans="1:27" x14ac:dyDescent="0.25">
      <c r="A1" s="2" t="s">
        <v>7</v>
      </c>
      <c r="B1" t="s">
        <v>33</v>
      </c>
    </row>
    <row r="3" spans="1:27" x14ac:dyDescent="0.25">
      <c r="A3" s="2" t="s">
        <v>72</v>
      </c>
      <c r="B3" s="2" t="s">
        <v>69</v>
      </c>
    </row>
    <row r="4" spans="1:27" x14ac:dyDescent="0.25">
      <c r="A4" s="2" t="s">
        <v>71</v>
      </c>
      <c r="B4">
        <v>1988</v>
      </c>
      <c r="C4">
        <v>1989</v>
      </c>
      <c r="D4">
        <v>1990</v>
      </c>
      <c r="E4">
        <v>1991</v>
      </c>
      <c r="F4">
        <v>1992</v>
      </c>
      <c r="G4">
        <v>1993</v>
      </c>
      <c r="H4">
        <v>1994</v>
      </c>
      <c r="I4">
        <v>1995</v>
      </c>
      <c r="J4">
        <v>1996</v>
      </c>
      <c r="K4">
        <v>1997</v>
      </c>
      <c r="L4">
        <v>1998</v>
      </c>
      <c r="M4">
        <v>1999</v>
      </c>
      <c r="N4">
        <v>2000</v>
      </c>
      <c r="O4">
        <v>2001</v>
      </c>
      <c r="P4">
        <v>2002</v>
      </c>
      <c r="Q4">
        <v>2003</v>
      </c>
      <c r="R4">
        <v>2004</v>
      </c>
      <c r="S4">
        <v>2005</v>
      </c>
      <c r="T4">
        <v>2006</v>
      </c>
      <c r="U4">
        <v>2007</v>
      </c>
      <c r="V4">
        <v>2008</v>
      </c>
      <c r="W4">
        <v>2009</v>
      </c>
      <c r="X4">
        <v>2010</v>
      </c>
      <c r="Y4">
        <v>2011</v>
      </c>
      <c r="Z4">
        <v>2012</v>
      </c>
      <c r="AA4" t="s">
        <v>70</v>
      </c>
    </row>
    <row r="5" spans="1:27" x14ac:dyDescent="0.25">
      <c r="A5" s="4" t="s">
        <v>23</v>
      </c>
      <c r="B5" s="5">
        <v>10490803000</v>
      </c>
      <c r="C5" s="5">
        <v>12818287000</v>
      </c>
      <c r="D5" s="5">
        <v>13387608000</v>
      </c>
      <c r="E5" s="5">
        <v>13043978000</v>
      </c>
      <c r="F5" s="5">
        <v>13343971000</v>
      </c>
      <c r="G5" s="5">
        <v>13091379000</v>
      </c>
      <c r="H5" s="5">
        <v>15159627000</v>
      </c>
      <c r="I5" s="5">
        <v>16979425000</v>
      </c>
      <c r="J5" s="5">
        <v>18475330000</v>
      </c>
      <c r="K5" s="5">
        <v>18736457000</v>
      </c>
      <c r="L5" s="5">
        <v>17605313000</v>
      </c>
      <c r="M5" s="5">
        <v>18385130000</v>
      </c>
      <c r="N5" s="5">
        <v>18554502000</v>
      </c>
      <c r="O5" s="5">
        <v>17020478000</v>
      </c>
      <c r="P5" s="5">
        <v>18023015000</v>
      </c>
      <c r="Q5" s="5">
        <v>21475622000</v>
      </c>
      <c r="R5" s="5">
        <v>27376940000</v>
      </c>
      <c r="S5" s="5">
        <v>29909154000</v>
      </c>
      <c r="T5" s="5">
        <v>31599930000</v>
      </c>
      <c r="U5" s="5">
        <v>39196883000</v>
      </c>
      <c r="V5" s="5">
        <v>47613093000</v>
      </c>
      <c r="W5" s="5">
        <v>41278422000</v>
      </c>
      <c r="X5" s="5">
        <v>50236439000</v>
      </c>
      <c r="Y5" s="5">
        <v>59370386470</v>
      </c>
      <c r="Z5" s="5">
        <v>63017932567</v>
      </c>
      <c r="AA5" s="5">
        <v>646190105037</v>
      </c>
    </row>
    <row r="6" spans="1:27" x14ac:dyDescent="0.25">
      <c r="A6" s="4" t="s">
        <v>35</v>
      </c>
      <c r="B6" s="5">
        <v>12005279500</v>
      </c>
      <c r="C6" s="5">
        <v>11452315800</v>
      </c>
      <c r="D6" s="5">
        <v>14103918400</v>
      </c>
      <c r="E6" s="5">
        <v>15238612800</v>
      </c>
      <c r="F6" s="5">
        <v>17844443000</v>
      </c>
      <c r="G6" s="5">
        <v>19081420000</v>
      </c>
      <c r="H6" s="5">
        <v>20594300000</v>
      </c>
      <c r="I6" s="5">
        <v>19168135000</v>
      </c>
      <c r="J6" s="5">
        <v>19796071000</v>
      </c>
      <c r="K6" s="5">
        <v>17774330000</v>
      </c>
      <c r="L6" s="5">
        <v>17954215000</v>
      </c>
      <c r="M6" s="5">
        <v>17143896000</v>
      </c>
      <c r="N6" s="5">
        <v>16404093000</v>
      </c>
      <c r="O6" s="5">
        <v>17503173000</v>
      </c>
      <c r="P6" s="5">
        <v>18554038000</v>
      </c>
      <c r="Q6" s="5">
        <v>23575552000</v>
      </c>
      <c r="R6" s="5">
        <v>27901634663</v>
      </c>
      <c r="S6" s="5">
        <v>30685718549</v>
      </c>
      <c r="T6" s="5">
        <v>33336636806</v>
      </c>
      <c r="U6" s="5">
        <v>38853714151</v>
      </c>
      <c r="V6" s="5">
        <v>42569304574</v>
      </c>
      <c r="W6" s="5">
        <v>36766350440</v>
      </c>
      <c r="X6" s="5">
        <v>36919653795</v>
      </c>
      <c r="Y6" s="5">
        <v>42012636320</v>
      </c>
      <c r="Z6" s="5">
        <v>42493886701</v>
      </c>
      <c r="AA6" s="5">
        <v>609733328499</v>
      </c>
    </row>
    <row r="7" spans="1:27" x14ac:dyDescent="0.25">
      <c r="A7" s="4" t="s">
        <v>37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>
        <v>35110818314</v>
      </c>
      <c r="Q7" s="5">
        <v>42088678313</v>
      </c>
      <c r="R7" s="5">
        <v>48256380647</v>
      </c>
      <c r="S7" s="5">
        <v>50426553251</v>
      </c>
      <c r="T7" s="5">
        <v>52313204314</v>
      </c>
      <c r="U7" s="5">
        <v>68630429844</v>
      </c>
      <c r="V7" s="5">
        <v>84644962830</v>
      </c>
      <c r="W7" s="5">
        <v>77547465211</v>
      </c>
      <c r="X7" s="5">
        <v>82396413459</v>
      </c>
      <c r="Y7" s="5">
        <v>90991235204</v>
      </c>
      <c r="Z7" s="5">
        <v>92229057687</v>
      </c>
      <c r="AA7" s="5">
        <v>724635199074</v>
      </c>
    </row>
    <row r="8" spans="1:27" x14ac:dyDescent="0.25">
      <c r="A8" s="4" t="s">
        <v>40</v>
      </c>
      <c r="B8" s="5">
        <v>20336523000</v>
      </c>
      <c r="C8" s="5">
        <v>23691795000</v>
      </c>
      <c r="D8" s="5">
        <v>27479074000</v>
      </c>
      <c r="E8" s="5">
        <v>29434031000</v>
      </c>
      <c r="F8" s="5">
        <v>30080191000</v>
      </c>
      <c r="G8" s="5">
        <v>31872800000</v>
      </c>
      <c r="H8" s="5">
        <v>32087556000</v>
      </c>
      <c r="I8" s="5">
        <v>32985386000</v>
      </c>
      <c r="J8" s="5">
        <v>35421618000</v>
      </c>
      <c r="K8" s="5">
        <v>37528085000</v>
      </c>
      <c r="L8" s="5">
        <v>37670588000</v>
      </c>
      <c r="M8" s="5">
        <v>40060031000</v>
      </c>
      <c r="N8" s="5">
        <v>43596897000</v>
      </c>
      <c r="O8" s="5">
        <v>43235943000</v>
      </c>
      <c r="P8" s="5">
        <v>44454762000</v>
      </c>
      <c r="Q8" s="5">
        <v>51771366000</v>
      </c>
      <c r="R8" s="5">
        <v>58022707000</v>
      </c>
      <c r="S8" s="5">
        <v>64906271000</v>
      </c>
      <c r="T8" s="5">
        <v>71841123000</v>
      </c>
      <c r="U8" s="5">
        <v>81723160000</v>
      </c>
      <c r="V8" s="5">
        <v>87604350000</v>
      </c>
      <c r="W8" s="5">
        <v>80867953810</v>
      </c>
      <c r="X8" s="5">
        <v>95158748156</v>
      </c>
      <c r="Y8" s="5">
        <v>104359343972</v>
      </c>
      <c r="Z8" s="5">
        <v>105150713774</v>
      </c>
      <c r="AA8" s="5">
        <v>1311341016712</v>
      </c>
    </row>
    <row r="9" spans="1:27" x14ac:dyDescent="0.25">
      <c r="A9" s="4" t="s">
        <v>43</v>
      </c>
      <c r="B9" s="5">
        <v>8257277000</v>
      </c>
      <c r="C9" s="5">
        <v>8476119000</v>
      </c>
      <c r="D9" s="5">
        <v>10105851000</v>
      </c>
      <c r="E9" s="5">
        <v>10370279200</v>
      </c>
      <c r="F9" s="5">
        <v>10665441800</v>
      </c>
      <c r="G9" s="5">
        <v>10401730900</v>
      </c>
      <c r="H9" s="5">
        <v>11996624200</v>
      </c>
      <c r="I9" s="5">
        <v>13945046700</v>
      </c>
      <c r="J9" s="5">
        <v>14641740000</v>
      </c>
      <c r="K9" s="5">
        <v>13726700000</v>
      </c>
      <c r="L9" s="5">
        <v>15779000000</v>
      </c>
      <c r="M9" s="5">
        <v>18401500000</v>
      </c>
      <c r="N9" s="5">
        <v>20795810991</v>
      </c>
      <c r="O9" s="5">
        <v>21467941789</v>
      </c>
      <c r="P9" s="5">
        <v>23754185133</v>
      </c>
      <c r="Q9" s="5">
        <v>27259776753</v>
      </c>
      <c r="R9" s="5">
        <v>32774500178</v>
      </c>
      <c r="S9" s="5">
        <v>36191805953</v>
      </c>
      <c r="T9" s="5">
        <v>44228473795</v>
      </c>
      <c r="U9" s="5">
        <v>52892884760</v>
      </c>
      <c r="V9" s="5">
        <v>61320523307</v>
      </c>
      <c r="W9" s="5">
        <v>51010376537</v>
      </c>
      <c r="X9" s="5">
        <v>51972055266</v>
      </c>
      <c r="Y9" s="5">
        <v>58173379022</v>
      </c>
      <c r="Z9" s="5">
        <v>57371650727</v>
      </c>
      <c r="AA9" s="5">
        <v>685980674011</v>
      </c>
    </row>
    <row r="10" spans="1:27" x14ac:dyDescent="0.25">
      <c r="A10" s="4" t="s">
        <v>46</v>
      </c>
      <c r="B10" s="5">
        <v>5380868000</v>
      </c>
      <c r="C10" s="5">
        <v>6053554000</v>
      </c>
      <c r="D10" s="5">
        <v>7431510000</v>
      </c>
      <c r="E10" s="5">
        <v>7513597000</v>
      </c>
      <c r="F10" s="5">
        <v>7424139000</v>
      </c>
      <c r="G10" s="5">
        <v>6468674000</v>
      </c>
      <c r="H10" s="5">
        <v>7093746000</v>
      </c>
      <c r="I10" s="5">
        <v>9418403000</v>
      </c>
      <c r="J10" s="5">
        <v>8612217000</v>
      </c>
      <c r="K10" s="5">
        <v>8039058000</v>
      </c>
      <c r="L10" s="5">
        <v>7642593000</v>
      </c>
      <c r="M10" s="5">
        <v>7491020000</v>
      </c>
      <c r="N10" s="5">
        <v>9289662797</v>
      </c>
      <c r="O10" s="5">
        <v>9118486635</v>
      </c>
      <c r="P10" s="5">
        <v>9746364877</v>
      </c>
      <c r="Q10" s="5">
        <v>12025497893</v>
      </c>
      <c r="R10" s="5">
        <v>14414197289</v>
      </c>
      <c r="S10" s="5">
        <v>17607322290</v>
      </c>
      <c r="T10" s="5">
        <v>18597349779</v>
      </c>
      <c r="U10" s="5">
        <v>22405157852</v>
      </c>
      <c r="V10" s="5">
        <v>30696363100</v>
      </c>
      <c r="W10" s="5">
        <v>27170952138</v>
      </c>
      <c r="X10" s="5">
        <v>26593408281</v>
      </c>
      <c r="Y10" s="5">
        <v>29665658718</v>
      </c>
      <c r="Z10" s="5">
        <v>30274239050</v>
      </c>
      <c r="AA10" s="5">
        <v>346174039699</v>
      </c>
    </row>
    <row r="11" spans="1:27" x14ac:dyDescent="0.25">
      <c r="A11" s="4" t="s">
        <v>48</v>
      </c>
      <c r="B11" s="5">
        <v>42401650000</v>
      </c>
      <c r="C11" s="5">
        <v>45017940000</v>
      </c>
      <c r="D11" s="5">
        <v>50455000000</v>
      </c>
      <c r="E11" s="5">
        <v>52780000000</v>
      </c>
      <c r="F11" s="5">
        <v>54572000000</v>
      </c>
      <c r="G11" s="5">
        <v>55737000000</v>
      </c>
      <c r="H11" s="5">
        <v>56176840000</v>
      </c>
      <c r="I11" s="5">
        <v>64523090000</v>
      </c>
      <c r="J11" s="5">
        <v>65617180000</v>
      </c>
      <c r="K11" s="5">
        <v>62596670000</v>
      </c>
      <c r="L11" s="5">
        <v>66431870000</v>
      </c>
      <c r="M11" s="5">
        <v>62102370000</v>
      </c>
      <c r="N11" s="5">
        <v>59688594067</v>
      </c>
      <c r="O11" s="5">
        <v>61407951607</v>
      </c>
      <c r="P11" s="5">
        <v>67791633335</v>
      </c>
      <c r="Q11" s="5">
        <v>81692124681</v>
      </c>
      <c r="R11" s="5">
        <v>98521788257</v>
      </c>
      <c r="S11" s="5">
        <v>106046361240</v>
      </c>
      <c r="T11" s="5">
        <v>112134490636</v>
      </c>
      <c r="U11" s="5">
        <v>128256400570</v>
      </c>
      <c r="V11" s="5">
        <v>140211667338</v>
      </c>
      <c r="W11" s="5">
        <v>164285823436</v>
      </c>
      <c r="X11" s="5">
        <v>170405737406</v>
      </c>
      <c r="Y11" s="5">
        <v>190043858735</v>
      </c>
      <c r="Z11" s="5">
        <v>172085401811</v>
      </c>
      <c r="AA11" s="5">
        <v>2230983443119</v>
      </c>
    </row>
    <row r="12" spans="1:27" x14ac:dyDescent="0.25">
      <c r="A12" s="4" t="s">
        <v>51</v>
      </c>
      <c r="B12" s="5">
        <v>62150190000</v>
      </c>
      <c r="C12" s="5">
        <v>63716190000</v>
      </c>
      <c r="D12" s="5">
        <v>83337570000</v>
      </c>
      <c r="E12" s="5">
        <v>88362740000</v>
      </c>
      <c r="F12" s="5">
        <v>102884200000</v>
      </c>
      <c r="G12" s="5">
        <v>99939400000</v>
      </c>
      <c r="H12" s="5">
        <v>110319820000</v>
      </c>
      <c r="I12" s="5">
        <v>131534560000</v>
      </c>
      <c r="J12" s="5">
        <v>133504180000</v>
      </c>
      <c r="K12" s="5">
        <v>129091620000</v>
      </c>
      <c r="L12" s="5">
        <v>134430190000</v>
      </c>
      <c r="M12" s="5">
        <v>139988700000</v>
      </c>
      <c r="N12" s="5">
        <v>136694306247</v>
      </c>
      <c r="O12" s="5">
        <v>141298064447</v>
      </c>
      <c r="P12" s="5">
        <v>143889699308</v>
      </c>
      <c r="Q12" s="5">
        <v>172140121034</v>
      </c>
      <c r="R12" s="5">
        <v>196568015744</v>
      </c>
      <c r="S12" s="5">
        <v>210892652838</v>
      </c>
      <c r="T12" s="5">
        <v>223674356231</v>
      </c>
      <c r="U12" s="5">
        <v>259588195522</v>
      </c>
      <c r="V12" s="5">
        <v>291695169737</v>
      </c>
      <c r="W12" s="5">
        <v>259463521907</v>
      </c>
      <c r="X12" s="5">
        <v>266491401175</v>
      </c>
      <c r="Y12" s="5">
        <v>295100471951</v>
      </c>
      <c r="Z12" s="5">
        <v>293435115159</v>
      </c>
      <c r="AA12" s="5">
        <v>4170190451300</v>
      </c>
    </row>
    <row r="13" spans="1:27" x14ac:dyDescent="0.25">
      <c r="A13" s="4" t="s">
        <v>54</v>
      </c>
      <c r="B13" s="5">
        <v>1975000000</v>
      </c>
      <c r="C13" s="5">
        <v>2202000000</v>
      </c>
      <c r="D13" s="5">
        <v>2756000000</v>
      </c>
      <c r="E13" s="5">
        <v>2950420000</v>
      </c>
      <c r="F13" s="5">
        <v>3436000000</v>
      </c>
      <c r="G13" s="5">
        <v>3187000000</v>
      </c>
      <c r="H13" s="5">
        <v>3420000000</v>
      </c>
      <c r="I13" s="5">
        <v>4003000000</v>
      </c>
      <c r="J13" s="5">
        <v>3830000000</v>
      </c>
      <c r="K13" s="5">
        <v>4196000000</v>
      </c>
      <c r="L13" s="5">
        <v>3945836862</v>
      </c>
      <c r="M13" s="5">
        <v>8831000000</v>
      </c>
      <c r="N13" s="5">
        <v>10926277817</v>
      </c>
      <c r="O13" s="5">
        <v>11179899061</v>
      </c>
      <c r="P13" s="5">
        <v>9390541622</v>
      </c>
      <c r="Q13" s="5">
        <v>10657000000</v>
      </c>
      <c r="R13" s="5">
        <v>13542000000</v>
      </c>
      <c r="S13" s="5">
        <v>14301000000</v>
      </c>
      <c r="T13" s="5">
        <v>15873000000</v>
      </c>
      <c r="U13" s="5">
        <v>19692000000</v>
      </c>
      <c r="V13" s="5">
        <v>24288000000</v>
      </c>
      <c r="W13" s="5">
        <v>19441364297</v>
      </c>
      <c r="X13" s="5">
        <v>19875120026</v>
      </c>
      <c r="Y13" s="5">
        <v>19210236948</v>
      </c>
      <c r="Z13" s="5">
        <v>15385625869</v>
      </c>
      <c r="AA13" s="5">
        <v>248494322502</v>
      </c>
    </row>
    <row r="14" spans="1:27" x14ac:dyDescent="0.25">
      <c r="A14" s="4" t="s">
        <v>56</v>
      </c>
      <c r="B14" s="5">
        <v>28409969000</v>
      </c>
      <c r="C14" s="5">
        <v>31900735000</v>
      </c>
      <c r="D14" s="5">
        <v>46601583000</v>
      </c>
      <c r="E14" s="5">
        <v>44235997000</v>
      </c>
      <c r="F14" s="5">
        <v>57962433000</v>
      </c>
      <c r="G14" s="5">
        <v>48729568000</v>
      </c>
      <c r="H14" s="5">
        <v>48075324000</v>
      </c>
      <c r="I14" s="5">
        <v>54613233000</v>
      </c>
      <c r="J14" s="5">
        <v>57029918000</v>
      </c>
      <c r="K14" s="5">
        <v>58943653000</v>
      </c>
      <c r="L14" s="5">
        <v>62886525000</v>
      </c>
      <c r="M14" s="5">
        <v>56239820000</v>
      </c>
      <c r="N14" s="5">
        <v>54419568823</v>
      </c>
      <c r="O14" s="5">
        <v>55944018398</v>
      </c>
      <c r="P14" s="5">
        <v>60626794033</v>
      </c>
      <c r="Q14" s="5">
        <v>73044600997</v>
      </c>
      <c r="R14" s="5">
        <v>81689668660</v>
      </c>
      <c r="S14" s="5">
        <v>88448241556</v>
      </c>
      <c r="T14" s="5">
        <v>98031590396</v>
      </c>
      <c r="U14" s="5">
        <v>118553921367</v>
      </c>
      <c r="V14" s="5">
        <v>125723265097</v>
      </c>
      <c r="W14" s="5">
        <v>104019126393</v>
      </c>
      <c r="X14" s="5">
        <v>108034567476</v>
      </c>
      <c r="Y14" s="5">
        <v>114363589605</v>
      </c>
      <c r="Z14" s="5">
        <v>104734317214</v>
      </c>
      <c r="AA14" s="5">
        <v>1783262028015</v>
      </c>
    </row>
    <row r="15" spans="1:27" x14ac:dyDescent="0.25">
      <c r="A15" s="4" t="s">
        <v>58</v>
      </c>
      <c r="B15" s="5">
        <v>65619300000</v>
      </c>
      <c r="C15" s="5">
        <v>76959600000</v>
      </c>
      <c r="D15" s="5">
        <v>84281400000</v>
      </c>
      <c r="E15" s="5">
        <v>85947009000</v>
      </c>
      <c r="F15" s="5">
        <v>92323050000</v>
      </c>
      <c r="G15" s="5">
        <v>95487748000</v>
      </c>
      <c r="H15" s="5">
        <v>105448675000</v>
      </c>
      <c r="I15" s="5">
        <v>121547530000</v>
      </c>
      <c r="J15" s="5">
        <v>126466729000</v>
      </c>
      <c r="K15" s="5">
        <v>120275832000</v>
      </c>
      <c r="L15" s="5">
        <v>108778240000</v>
      </c>
      <c r="M15" s="5">
        <v>111811657000</v>
      </c>
      <c r="N15" s="5">
        <v>113928992000</v>
      </c>
      <c r="O15" s="5">
        <v>105941185000</v>
      </c>
      <c r="P15" s="5">
        <v>104873237000</v>
      </c>
      <c r="Q15" s="5">
        <v>107534704000</v>
      </c>
      <c r="R15" s="5">
        <v>130308855000</v>
      </c>
      <c r="S15" s="5">
        <v>132621546000</v>
      </c>
      <c r="T15" s="5">
        <v>133898494000</v>
      </c>
      <c r="U15" s="5">
        <v>148548500000</v>
      </c>
      <c r="V15" s="5">
        <v>167326328000</v>
      </c>
      <c r="W15" s="5">
        <v>146926589000</v>
      </c>
      <c r="X15" s="5">
        <v>155612844000</v>
      </c>
      <c r="Y15" s="5">
        <v>165727022000</v>
      </c>
      <c r="Z15" s="5">
        <v>174756863929</v>
      </c>
      <c r="AA15" s="5">
        <v>2982951929929</v>
      </c>
    </row>
    <row r="16" spans="1:27" x14ac:dyDescent="0.25">
      <c r="A16" s="4" t="s">
        <v>60</v>
      </c>
      <c r="B16" s="5">
        <v>24005448000</v>
      </c>
      <c r="C16" s="5">
        <v>24884826000</v>
      </c>
      <c r="D16" s="5">
        <v>28995172000</v>
      </c>
      <c r="E16" s="5">
        <v>33201389000</v>
      </c>
      <c r="F16" s="5">
        <v>37799384000</v>
      </c>
      <c r="G16" s="5">
        <v>37240823000</v>
      </c>
      <c r="H16" s="5">
        <v>40315680000</v>
      </c>
      <c r="I16" s="5">
        <v>43618110000</v>
      </c>
      <c r="J16" s="5">
        <v>44127200000</v>
      </c>
      <c r="K16" s="5">
        <v>44314450000</v>
      </c>
      <c r="L16" s="5">
        <v>46252430000</v>
      </c>
      <c r="M16" s="5">
        <v>48120640000</v>
      </c>
      <c r="N16" s="5">
        <v>51824212272</v>
      </c>
      <c r="O16" s="5">
        <v>52158817371</v>
      </c>
      <c r="P16" s="5">
        <v>56212884100</v>
      </c>
      <c r="Q16" s="5">
        <v>69664464343</v>
      </c>
      <c r="R16" s="5">
        <v>78709473344</v>
      </c>
      <c r="S16" s="5">
        <v>83590145749</v>
      </c>
      <c r="T16" s="5">
        <v>86007993567</v>
      </c>
      <c r="U16" s="5">
        <v>97393327475</v>
      </c>
      <c r="V16" s="5">
        <v>111272883876</v>
      </c>
      <c r="W16" s="5">
        <v>107521676254</v>
      </c>
      <c r="X16" s="5">
        <v>105509696773</v>
      </c>
      <c r="Y16" s="5">
        <v>120896554552</v>
      </c>
      <c r="Z16" s="5">
        <v>119247880847</v>
      </c>
      <c r="AA16" s="5">
        <v>1592885562523</v>
      </c>
    </row>
    <row r="17" spans="1:27" x14ac:dyDescent="0.25">
      <c r="A17" s="4" t="s">
        <v>62</v>
      </c>
      <c r="B17" s="5">
        <v>3015348000</v>
      </c>
      <c r="C17" s="5">
        <v>3078297000</v>
      </c>
      <c r="D17" s="5">
        <v>3251257000</v>
      </c>
      <c r="E17" s="5">
        <v>3350732000</v>
      </c>
      <c r="F17" s="5">
        <v>3508816000</v>
      </c>
      <c r="G17" s="5">
        <v>3445167000</v>
      </c>
      <c r="H17" s="5">
        <v>3921433000</v>
      </c>
      <c r="I17" s="5">
        <v>4570690000</v>
      </c>
      <c r="J17" s="5">
        <v>4759279000</v>
      </c>
      <c r="K17" s="5">
        <v>4762857000</v>
      </c>
      <c r="L17" s="5">
        <v>4390204738</v>
      </c>
      <c r="M17" s="5">
        <v>4484523262</v>
      </c>
      <c r="N17" s="5">
        <v>4436771688</v>
      </c>
      <c r="O17" s="5">
        <v>4264844980</v>
      </c>
      <c r="P17" s="5">
        <v>4690152114</v>
      </c>
      <c r="Q17" s="5">
        <v>5637303292</v>
      </c>
      <c r="R17" s="5">
        <v>7118805845</v>
      </c>
      <c r="S17" s="5">
        <v>8154787471</v>
      </c>
      <c r="T17" s="5">
        <v>7795416522</v>
      </c>
      <c r="U17" s="5">
        <v>9095452274</v>
      </c>
      <c r="V17" s="5">
        <v>9672952704</v>
      </c>
      <c r="W17" s="5">
        <v>7844215579</v>
      </c>
      <c r="X17" s="5">
        <v>9207671739</v>
      </c>
      <c r="Y17" s="5">
        <v>10803017734</v>
      </c>
      <c r="Z17" s="5">
        <v>10993034807</v>
      </c>
      <c r="AA17" s="5">
        <v>146253030749</v>
      </c>
    </row>
    <row r="18" spans="1:27" x14ac:dyDescent="0.25">
      <c r="A18" s="4" t="s">
        <v>64</v>
      </c>
      <c r="B18" s="5">
        <v>10054459000</v>
      </c>
      <c r="C18" s="5">
        <v>11417738000</v>
      </c>
      <c r="D18" s="5">
        <v>15196682000</v>
      </c>
      <c r="E18" s="5">
        <v>16385035000</v>
      </c>
      <c r="F18" s="5">
        <v>20249440000</v>
      </c>
      <c r="G18" s="5">
        <v>17594040000</v>
      </c>
      <c r="H18" s="5">
        <v>17905785000</v>
      </c>
      <c r="I18" s="5">
        <v>22353722000</v>
      </c>
      <c r="J18" s="5">
        <v>25069084000</v>
      </c>
      <c r="K18" s="5">
        <v>25210473000</v>
      </c>
      <c r="L18" s="5">
        <v>28242397000</v>
      </c>
      <c r="M18" s="5">
        <v>31544308000</v>
      </c>
      <c r="N18" s="5">
        <v>32873594988</v>
      </c>
      <c r="O18" s="5">
        <v>34900806257</v>
      </c>
      <c r="P18" s="5">
        <v>38241023952</v>
      </c>
      <c r="Q18" s="5">
        <v>47499305896</v>
      </c>
      <c r="R18" s="5">
        <v>58742309388</v>
      </c>
      <c r="S18" s="5">
        <v>66774859474</v>
      </c>
      <c r="T18" s="5">
        <v>78020074240</v>
      </c>
      <c r="U18" s="5">
        <v>95687604532</v>
      </c>
      <c r="V18" s="5">
        <v>104868348775</v>
      </c>
      <c r="W18" s="5">
        <v>88058090445</v>
      </c>
      <c r="X18" s="5">
        <v>87513989232</v>
      </c>
      <c r="Y18" s="5">
        <v>94110696388</v>
      </c>
      <c r="Z18" s="5">
        <v>89176236763</v>
      </c>
      <c r="AA18" s="5">
        <v>1157690103330</v>
      </c>
    </row>
    <row r="19" spans="1:27" x14ac:dyDescent="0.25">
      <c r="A19" s="4" t="s">
        <v>66</v>
      </c>
      <c r="B19" s="5">
        <v>12567287800</v>
      </c>
      <c r="C19" s="5">
        <v>14297223200</v>
      </c>
      <c r="D19" s="5">
        <v>16958773600</v>
      </c>
      <c r="E19" s="5">
        <v>17239428000</v>
      </c>
      <c r="F19" s="5">
        <v>18975654000</v>
      </c>
      <c r="G19" s="5">
        <v>13254773700</v>
      </c>
      <c r="H19" s="5">
        <v>14593928500</v>
      </c>
      <c r="I19" s="5">
        <v>17111929000</v>
      </c>
      <c r="J19" s="5">
        <v>18650784000</v>
      </c>
      <c r="K19" s="5">
        <v>19427044000</v>
      </c>
      <c r="L19" s="5">
        <v>20508800000</v>
      </c>
      <c r="M19" s="5">
        <v>22682258574</v>
      </c>
      <c r="N19" s="5">
        <v>23880105787</v>
      </c>
      <c r="O19" s="5">
        <v>23508146645</v>
      </c>
      <c r="P19" s="5">
        <v>23808888006</v>
      </c>
      <c r="Q19" s="5">
        <v>28433647771</v>
      </c>
      <c r="R19" s="5">
        <v>32900071221</v>
      </c>
      <c r="S19" s="5">
        <v>35216758143</v>
      </c>
      <c r="T19" s="5">
        <v>38983227912</v>
      </c>
      <c r="U19" s="5">
        <v>47082826565</v>
      </c>
      <c r="V19" s="5">
        <v>53382592278</v>
      </c>
      <c r="W19" s="5">
        <v>45065993781</v>
      </c>
      <c r="X19" s="5">
        <v>46945690376</v>
      </c>
      <c r="Y19" s="5">
        <v>54709141563</v>
      </c>
      <c r="Z19" s="5">
        <v>54843170722</v>
      </c>
      <c r="AA19" s="5">
        <v>715028145144</v>
      </c>
    </row>
    <row r="20" spans="1:27" x14ac:dyDescent="0.25">
      <c r="A20" s="4" t="s">
        <v>68</v>
      </c>
      <c r="B20" s="5">
        <v>36271470000</v>
      </c>
      <c r="C20" s="5">
        <v>37795860000</v>
      </c>
      <c r="D20" s="5">
        <v>44712580000</v>
      </c>
      <c r="E20" s="5">
        <v>44938170000</v>
      </c>
      <c r="F20" s="5">
        <v>50878770000</v>
      </c>
      <c r="G20" s="5">
        <v>49456990000</v>
      </c>
      <c r="H20" s="5">
        <v>56705520000</v>
      </c>
      <c r="I20" s="5">
        <v>62523960000</v>
      </c>
      <c r="J20" s="5">
        <v>69135150000</v>
      </c>
      <c r="K20" s="5">
        <v>75497510000</v>
      </c>
      <c r="L20" s="5">
        <v>85796880000</v>
      </c>
      <c r="M20" s="5">
        <v>93170130000</v>
      </c>
      <c r="N20" s="5">
        <v>96522934964</v>
      </c>
      <c r="O20" s="5">
        <v>97004987935</v>
      </c>
      <c r="P20" s="5">
        <v>106412698204</v>
      </c>
      <c r="Q20" s="5">
        <v>122919905156</v>
      </c>
      <c r="R20" s="5">
        <v>145199385281</v>
      </c>
      <c r="S20" s="5">
        <v>158431484902</v>
      </c>
      <c r="T20" s="5">
        <v>170256142830</v>
      </c>
      <c r="U20" s="5">
        <v>195068951308</v>
      </c>
      <c r="V20" s="5">
        <v>195256688527</v>
      </c>
      <c r="W20" s="5">
        <v>163240222259</v>
      </c>
      <c r="X20" s="5">
        <v>164541803952</v>
      </c>
      <c r="Y20" s="5">
        <v>174566323552</v>
      </c>
      <c r="Z20" s="5">
        <v>173890996355</v>
      </c>
      <c r="AA20" s="5">
        <v>2670195515225</v>
      </c>
    </row>
    <row r="21" spans="1:27" x14ac:dyDescent="0.25">
      <c r="A21" s="4" t="s">
        <v>70</v>
      </c>
      <c r="B21" s="5">
        <v>342940872300</v>
      </c>
      <c r="C21" s="5">
        <v>373762480000</v>
      </c>
      <c r="D21" s="5">
        <v>449053979000</v>
      </c>
      <c r="E21" s="5">
        <v>464991418000</v>
      </c>
      <c r="F21" s="5">
        <v>521947932800</v>
      </c>
      <c r="G21" s="5">
        <v>504988513600</v>
      </c>
      <c r="H21" s="5">
        <v>543814858700</v>
      </c>
      <c r="I21" s="5">
        <v>618896219700</v>
      </c>
      <c r="J21" s="5">
        <v>645136480000</v>
      </c>
      <c r="K21" s="5">
        <v>640120739000</v>
      </c>
      <c r="L21" s="5">
        <v>658315082600</v>
      </c>
      <c r="M21" s="5">
        <v>680456983836</v>
      </c>
      <c r="N21" s="5">
        <v>693836324441</v>
      </c>
      <c r="O21" s="5">
        <v>695954744125</v>
      </c>
      <c r="P21" s="5">
        <v>765580734998</v>
      </c>
      <c r="Q21" s="5">
        <v>897419670129</v>
      </c>
      <c r="R21" s="5">
        <v>1052046732517</v>
      </c>
      <c r="S21" s="5">
        <v>1134204662416</v>
      </c>
      <c r="T21" s="5">
        <v>1216591504028</v>
      </c>
      <c r="U21" s="5">
        <v>1422669409220</v>
      </c>
      <c r="V21" s="5">
        <v>1578146493143</v>
      </c>
      <c r="W21" s="5">
        <v>1420508143487</v>
      </c>
      <c r="X21" s="5">
        <v>1477415240112</v>
      </c>
      <c r="Y21" s="5">
        <v>1624103552734</v>
      </c>
      <c r="Z21" s="5">
        <v>1599086123982</v>
      </c>
      <c r="AA21" s="5">
        <v>22021988894868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123"/>
  <sheetViews>
    <sheetView zoomScale="85" zoomScaleNormal="85" workbookViewId="0">
      <selection activeCell="B110" sqref="B110:O110"/>
    </sheetView>
  </sheetViews>
  <sheetFormatPr baseColWidth="10" defaultRowHeight="15" x14ac:dyDescent="0.25"/>
  <sheetData>
    <row r="2" spans="1:26" x14ac:dyDescent="0.25">
      <c r="A2" t="s">
        <v>493</v>
      </c>
    </row>
    <row r="3" spans="1:26" x14ac:dyDescent="0.25">
      <c r="A3" s="3" t="s">
        <v>71</v>
      </c>
      <c r="B3" s="3">
        <v>1988</v>
      </c>
      <c r="C3" s="3">
        <v>1989</v>
      </c>
      <c r="D3" s="3">
        <v>1990</v>
      </c>
      <c r="E3" s="3">
        <v>1991</v>
      </c>
      <c r="F3" s="3">
        <v>1992</v>
      </c>
      <c r="G3" s="3">
        <v>1993</v>
      </c>
      <c r="H3" s="3">
        <v>1994</v>
      </c>
      <c r="I3" s="3">
        <v>1995</v>
      </c>
      <c r="J3" s="3">
        <v>1996</v>
      </c>
      <c r="K3" s="3">
        <v>1997</v>
      </c>
      <c r="L3" s="3">
        <v>1998</v>
      </c>
      <c r="M3" s="3">
        <v>1999</v>
      </c>
      <c r="N3" s="3">
        <v>2000</v>
      </c>
      <c r="O3" s="3">
        <v>2001</v>
      </c>
      <c r="P3" s="3">
        <v>2002</v>
      </c>
      <c r="Q3" s="3">
        <v>2003</v>
      </c>
      <c r="R3" s="3">
        <v>2004</v>
      </c>
      <c r="S3" s="3">
        <v>2005</v>
      </c>
      <c r="T3" s="3">
        <v>2006</v>
      </c>
      <c r="U3" s="3">
        <v>2007</v>
      </c>
      <c r="V3" s="3">
        <v>2008</v>
      </c>
      <c r="W3" s="3">
        <v>2009</v>
      </c>
      <c r="X3" s="3">
        <v>2010</v>
      </c>
      <c r="Y3" s="3">
        <v>2011</v>
      </c>
      <c r="Z3" s="3">
        <v>2012</v>
      </c>
    </row>
    <row r="4" spans="1:26" x14ac:dyDescent="0.25">
      <c r="A4" s="4" t="s">
        <v>23</v>
      </c>
      <c r="B4" s="5">
        <v>33233000000</v>
      </c>
      <c r="C4" s="5">
        <v>37125000000</v>
      </c>
      <c r="D4" s="5">
        <v>39752000000</v>
      </c>
      <c r="E4" s="5">
        <v>41854000000</v>
      </c>
      <c r="F4" s="5">
        <v>42824000000</v>
      </c>
      <c r="G4" s="5">
        <v>42723000000</v>
      </c>
      <c r="H4" s="5">
        <v>47528000000</v>
      </c>
      <c r="I4" s="5">
        <v>53111000000</v>
      </c>
      <c r="J4" s="5">
        <v>60301000000</v>
      </c>
      <c r="K4" s="5">
        <v>62910000000</v>
      </c>
      <c r="L4" s="5">
        <v>55893000000</v>
      </c>
      <c r="M4" s="5">
        <v>56080000000</v>
      </c>
      <c r="N4" s="5">
        <v>63870000000</v>
      </c>
      <c r="O4" s="5">
        <v>63387000000</v>
      </c>
      <c r="P4" s="5">
        <v>65033000000</v>
      </c>
      <c r="Q4" s="5">
        <v>70377000000</v>
      </c>
      <c r="R4" s="5">
        <v>86564508000</v>
      </c>
      <c r="S4" s="5">
        <v>106097168000</v>
      </c>
      <c r="T4" s="5">
        <v>123437404000</v>
      </c>
      <c r="U4" s="5">
        <v>141358364000</v>
      </c>
      <c r="V4" s="5">
        <v>187256679000</v>
      </c>
      <c r="W4" s="5">
        <v>154331058000</v>
      </c>
      <c r="X4" s="5">
        <v>212634216000</v>
      </c>
      <c r="Y4" s="5">
        <v>270386785000</v>
      </c>
      <c r="Z4" s="5">
        <v>256679566049</v>
      </c>
    </row>
    <row r="5" spans="1:26" x14ac:dyDescent="0.25">
      <c r="A5" s="4" t="s">
        <v>35</v>
      </c>
      <c r="B5" s="5">
        <v>31027000000</v>
      </c>
      <c r="C5" s="5">
        <v>31906000000</v>
      </c>
      <c r="D5" s="5">
        <v>41265000000</v>
      </c>
      <c r="E5" s="5">
        <v>41111000000</v>
      </c>
      <c r="F5" s="5">
        <v>44537000000</v>
      </c>
      <c r="G5" s="5">
        <v>40685000000</v>
      </c>
      <c r="H5" s="5">
        <v>45002000000</v>
      </c>
      <c r="I5" s="5">
        <v>57738000000</v>
      </c>
      <c r="J5" s="5">
        <v>58222000000</v>
      </c>
      <c r="K5" s="5">
        <v>59784000000</v>
      </c>
      <c r="L5" s="5">
        <v>64085074000</v>
      </c>
      <c r="M5" s="5">
        <v>66060874491</v>
      </c>
      <c r="N5" s="5">
        <v>67710474985</v>
      </c>
      <c r="O5" s="5">
        <v>70751092881</v>
      </c>
      <c r="P5" s="5">
        <v>78672975979</v>
      </c>
      <c r="Q5" s="5">
        <v>97146128559</v>
      </c>
      <c r="R5" s="5">
        <v>118375557452</v>
      </c>
      <c r="S5" s="5">
        <v>125182143933</v>
      </c>
      <c r="T5" s="5">
        <v>136751328373</v>
      </c>
      <c r="U5" s="5">
        <v>163620421408</v>
      </c>
      <c r="V5" s="5">
        <v>181288995152</v>
      </c>
      <c r="W5" s="5">
        <v>136988529421</v>
      </c>
      <c r="X5" s="5">
        <v>152559591131</v>
      </c>
      <c r="Y5" s="5">
        <v>177427594814</v>
      </c>
      <c r="Z5" s="5">
        <v>166438527304</v>
      </c>
    </row>
    <row r="6" spans="1:26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>
        <v>179151690370</v>
      </c>
      <c r="N6" s="5">
        <v>188371239359</v>
      </c>
      <c r="O6" s="5">
        <v>190348683525</v>
      </c>
      <c r="P6" s="5">
        <v>216127439354</v>
      </c>
      <c r="Q6" s="5">
        <v>255616809993</v>
      </c>
      <c r="R6" s="5">
        <v>306866447930</v>
      </c>
      <c r="S6" s="5">
        <v>334400135139</v>
      </c>
      <c r="T6" s="5">
        <v>366744599603</v>
      </c>
      <c r="U6" s="5">
        <v>430951920028</v>
      </c>
      <c r="V6" s="5">
        <v>471840252739</v>
      </c>
      <c r="W6" s="5">
        <v>370124970316</v>
      </c>
      <c r="X6" s="5">
        <v>407700000488</v>
      </c>
      <c r="Y6" s="5">
        <v>476109464610</v>
      </c>
      <c r="Z6" s="5">
        <v>446529048738</v>
      </c>
    </row>
    <row r="7" spans="1:26" x14ac:dyDescent="0.25">
      <c r="A7" s="4" t="s">
        <v>40</v>
      </c>
      <c r="B7" s="5">
        <v>117105000000</v>
      </c>
      <c r="C7" s="5">
        <v>121832000000</v>
      </c>
      <c r="D7" s="5">
        <v>127629000000</v>
      </c>
      <c r="E7" s="5">
        <v>127163000000</v>
      </c>
      <c r="F7" s="5">
        <v>134435000000</v>
      </c>
      <c r="G7" s="5">
        <v>145178000000</v>
      </c>
      <c r="H7" s="5">
        <v>165376000000</v>
      </c>
      <c r="I7" s="5">
        <v>192197000000</v>
      </c>
      <c r="J7" s="5">
        <v>201633000000</v>
      </c>
      <c r="K7" s="5">
        <v>214422000000</v>
      </c>
      <c r="L7" s="5">
        <v>214327000000</v>
      </c>
      <c r="M7" s="5">
        <v>238446000000</v>
      </c>
      <c r="N7" s="5">
        <v>276635000000</v>
      </c>
      <c r="O7" s="5">
        <v>259858000000</v>
      </c>
      <c r="P7" s="5">
        <v>252394000000</v>
      </c>
      <c r="Q7" s="5">
        <v>272739000000</v>
      </c>
      <c r="R7" s="5">
        <v>316762000000</v>
      </c>
      <c r="S7" s="5">
        <v>360475248000</v>
      </c>
      <c r="T7" s="5">
        <v>388177873000</v>
      </c>
      <c r="U7" s="5">
        <v>420693307000</v>
      </c>
      <c r="V7" s="5">
        <v>456470923000</v>
      </c>
      <c r="W7" s="5">
        <v>316093637000</v>
      </c>
      <c r="X7" s="5">
        <v>387481217000</v>
      </c>
      <c r="Y7" s="5">
        <v>452130840000</v>
      </c>
      <c r="Z7" s="5">
        <v>454794203269</v>
      </c>
    </row>
    <row r="8" spans="1:26" x14ac:dyDescent="0.25">
      <c r="A8" s="4" t="s">
        <v>43</v>
      </c>
      <c r="B8" s="5">
        <v>28514000000</v>
      </c>
      <c r="C8" s="5">
        <v>29570000000</v>
      </c>
      <c r="D8" s="5">
        <v>36870000000</v>
      </c>
      <c r="E8" s="5">
        <v>37824000000</v>
      </c>
      <c r="F8" s="5">
        <v>41577000000</v>
      </c>
      <c r="G8" s="5">
        <v>37754000000</v>
      </c>
      <c r="H8" s="5">
        <v>42343000000</v>
      </c>
      <c r="I8" s="5">
        <v>50906000000</v>
      </c>
      <c r="J8" s="5">
        <v>51415000000</v>
      </c>
      <c r="K8" s="5">
        <v>49273000000</v>
      </c>
      <c r="L8" s="5">
        <v>49012582000</v>
      </c>
      <c r="M8" s="5">
        <v>50295901798</v>
      </c>
      <c r="N8" s="5">
        <v>51292453176</v>
      </c>
      <c r="O8" s="5">
        <v>51704859052</v>
      </c>
      <c r="P8" s="5">
        <v>57494821655</v>
      </c>
      <c r="Q8" s="5">
        <v>66512404453</v>
      </c>
      <c r="R8" s="5">
        <v>77079452392</v>
      </c>
      <c r="S8" s="5">
        <v>85120849802</v>
      </c>
      <c r="T8" s="5">
        <v>92557942329</v>
      </c>
      <c r="U8" s="5">
        <v>103171307748</v>
      </c>
      <c r="V8" s="5">
        <v>116922627190</v>
      </c>
      <c r="W8" s="5">
        <v>93984005062</v>
      </c>
      <c r="X8" s="5">
        <v>96440242637</v>
      </c>
      <c r="Y8" s="5">
        <v>111864024952</v>
      </c>
      <c r="Z8" s="5">
        <v>105593656840</v>
      </c>
    </row>
    <row r="9" spans="1:26" x14ac:dyDescent="0.25">
      <c r="A9" s="4" t="s">
        <v>46</v>
      </c>
      <c r="B9" s="5">
        <v>21748000000</v>
      </c>
      <c r="C9" s="5">
        <v>23298000000</v>
      </c>
      <c r="D9" s="5">
        <v>26571000000</v>
      </c>
      <c r="E9" s="5">
        <v>23080000000</v>
      </c>
      <c r="F9" s="5">
        <v>23981000000</v>
      </c>
      <c r="G9" s="5">
        <v>23495000000</v>
      </c>
      <c r="H9" s="5">
        <v>29703000000</v>
      </c>
      <c r="I9" s="5">
        <v>40490000000</v>
      </c>
      <c r="J9" s="5">
        <v>41124000000</v>
      </c>
      <c r="K9" s="5">
        <v>41471000000</v>
      </c>
      <c r="L9" s="5">
        <v>43752090000</v>
      </c>
      <c r="M9" s="5">
        <v>42243480089</v>
      </c>
      <c r="N9" s="5">
        <v>46102493492</v>
      </c>
      <c r="O9" s="5">
        <v>43237036811</v>
      </c>
      <c r="P9" s="5">
        <v>45145165101</v>
      </c>
      <c r="Q9" s="5">
        <v>53171107082</v>
      </c>
      <c r="R9" s="5">
        <v>61520303783</v>
      </c>
      <c r="S9" s="5">
        <v>65497616477</v>
      </c>
      <c r="T9" s="5">
        <v>77205879731</v>
      </c>
      <c r="U9" s="5">
        <v>90024877570</v>
      </c>
      <c r="V9" s="5">
        <v>96455385873</v>
      </c>
      <c r="W9" s="5">
        <v>62854444504</v>
      </c>
      <c r="X9" s="5">
        <v>69517834333</v>
      </c>
      <c r="Y9" s="5">
        <v>79142440853</v>
      </c>
      <c r="Z9" s="5">
        <v>73011888958</v>
      </c>
    </row>
    <row r="10" spans="1:26" x14ac:dyDescent="0.25">
      <c r="A10" s="4" t="s">
        <v>48</v>
      </c>
      <c r="B10" s="5">
        <v>167787000000</v>
      </c>
      <c r="C10" s="5">
        <v>179397000000</v>
      </c>
      <c r="D10" s="5">
        <v>216588000000</v>
      </c>
      <c r="E10" s="5">
        <v>217100000000</v>
      </c>
      <c r="F10" s="5">
        <v>235871000000</v>
      </c>
      <c r="G10" s="5">
        <v>221619000000</v>
      </c>
      <c r="H10" s="5">
        <v>250571000000</v>
      </c>
      <c r="I10" s="5">
        <v>301162000000</v>
      </c>
      <c r="J10" s="5">
        <v>305509000000</v>
      </c>
      <c r="K10" s="5">
        <v>302144000000</v>
      </c>
      <c r="L10" s="5">
        <v>320631000000</v>
      </c>
      <c r="M10" s="5">
        <v>325526140613</v>
      </c>
      <c r="N10" s="5">
        <v>327610932147</v>
      </c>
      <c r="O10" s="5">
        <v>323379089102</v>
      </c>
      <c r="P10" s="5">
        <v>331719219885</v>
      </c>
      <c r="Q10" s="5">
        <v>392039281106</v>
      </c>
      <c r="R10" s="5">
        <v>452105849821</v>
      </c>
      <c r="S10" s="5">
        <v>463427957659</v>
      </c>
      <c r="T10" s="5">
        <v>495867839697</v>
      </c>
      <c r="U10" s="5">
        <v>559612018119</v>
      </c>
      <c r="V10" s="5">
        <v>616240123237</v>
      </c>
      <c r="W10" s="5">
        <v>484781160965</v>
      </c>
      <c r="X10" s="5">
        <v>523767039370</v>
      </c>
      <c r="Y10" s="5">
        <v>596472771948</v>
      </c>
      <c r="Z10" s="5">
        <v>568920301819</v>
      </c>
    </row>
    <row r="11" spans="1:26" x14ac:dyDescent="0.25">
      <c r="A11" s="4" t="s">
        <v>51</v>
      </c>
      <c r="B11" s="5">
        <v>323323000000</v>
      </c>
      <c r="C11" s="5">
        <v>341231000000</v>
      </c>
      <c r="D11" s="5">
        <v>421100000000</v>
      </c>
      <c r="E11" s="5">
        <v>402843000000</v>
      </c>
      <c r="F11" s="5">
        <v>430042000000</v>
      </c>
      <c r="G11" s="5">
        <v>380096000000</v>
      </c>
      <c r="H11" s="5">
        <v>426935000000</v>
      </c>
      <c r="I11" s="5">
        <v>523461000000</v>
      </c>
      <c r="J11" s="5">
        <v>524649000000</v>
      </c>
      <c r="K11" s="5">
        <v>512891000000</v>
      </c>
      <c r="L11" s="5">
        <v>543752000000</v>
      </c>
      <c r="M11" s="5">
        <v>543539051856</v>
      </c>
      <c r="N11" s="5">
        <v>551809817166</v>
      </c>
      <c r="O11" s="5">
        <v>571645076280</v>
      </c>
      <c r="P11" s="5">
        <v>615830758336</v>
      </c>
      <c r="Q11" s="5">
        <v>751560165085</v>
      </c>
      <c r="R11" s="5">
        <v>909886899885</v>
      </c>
      <c r="S11" s="5">
        <v>970914495277</v>
      </c>
      <c r="T11" s="5">
        <v>1108106645280</v>
      </c>
      <c r="U11" s="5">
        <v>1321214030850</v>
      </c>
      <c r="V11" s="5">
        <v>1446171446714</v>
      </c>
      <c r="W11" s="5">
        <v>1120040632355</v>
      </c>
      <c r="X11" s="5">
        <v>1258923741313</v>
      </c>
      <c r="Y11" s="5">
        <v>1473984989490</v>
      </c>
      <c r="Z11" s="5">
        <v>1407081996181</v>
      </c>
    </row>
    <row r="12" spans="1:26" x14ac:dyDescent="0.25">
      <c r="A12" s="4" t="s">
        <v>54</v>
      </c>
      <c r="B12" s="5">
        <v>5429000000</v>
      </c>
      <c r="C12" s="5">
        <v>7545000000</v>
      </c>
      <c r="D12" s="5">
        <v>8105000000</v>
      </c>
      <c r="E12" s="5">
        <v>8666000000</v>
      </c>
      <c r="F12" s="5">
        <v>9510000000</v>
      </c>
      <c r="G12" s="5">
        <v>8442000000</v>
      </c>
      <c r="H12" s="5">
        <v>9404000000</v>
      </c>
      <c r="I12" s="5">
        <v>11054000000</v>
      </c>
      <c r="J12" s="5">
        <v>11711000000</v>
      </c>
      <c r="K12" s="5">
        <v>11326000000</v>
      </c>
      <c r="L12" s="5">
        <v>10867336000</v>
      </c>
      <c r="M12" s="5">
        <v>11069518084</v>
      </c>
      <c r="N12" s="5">
        <v>11750572283</v>
      </c>
      <c r="O12" s="5">
        <v>11506810385</v>
      </c>
      <c r="P12" s="5">
        <v>10414135498</v>
      </c>
      <c r="Q12" s="5">
        <v>13381922236</v>
      </c>
      <c r="R12" s="5">
        <v>15307872304</v>
      </c>
      <c r="S12" s="5">
        <v>17278409306</v>
      </c>
      <c r="T12" s="5">
        <v>20749165192</v>
      </c>
      <c r="U12" s="5">
        <v>23578074584</v>
      </c>
      <c r="V12" s="5">
        <v>26381687098</v>
      </c>
      <c r="W12" s="5">
        <v>20469098153</v>
      </c>
      <c r="X12" s="5">
        <v>21712751572</v>
      </c>
      <c r="Y12" s="5">
        <v>33899294219</v>
      </c>
      <c r="Z12" s="5">
        <v>35478746641</v>
      </c>
    </row>
    <row r="13" spans="1:26" x14ac:dyDescent="0.25">
      <c r="A13" s="4" t="s">
        <v>56</v>
      </c>
      <c r="B13" s="5">
        <v>127859000000</v>
      </c>
      <c r="C13" s="5">
        <v>140556000000</v>
      </c>
      <c r="D13" s="5">
        <v>170304000000</v>
      </c>
      <c r="E13" s="5">
        <v>169465000000</v>
      </c>
      <c r="F13" s="5">
        <v>178155000000</v>
      </c>
      <c r="G13" s="5">
        <v>169229000000</v>
      </c>
      <c r="H13" s="5">
        <v>191362000000</v>
      </c>
      <c r="I13" s="5">
        <v>233766000000</v>
      </c>
      <c r="J13" s="5">
        <v>252293000000</v>
      </c>
      <c r="K13" s="5">
        <v>240414000000</v>
      </c>
      <c r="L13" s="5">
        <v>245800788000</v>
      </c>
      <c r="M13" s="5">
        <v>235563704311</v>
      </c>
      <c r="N13" s="5">
        <v>240517678467</v>
      </c>
      <c r="O13" s="5">
        <v>244489500761</v>
      </c>
      <c r="P13" s="5">
        <v>254426500057</v>
      </c>
      <c r="Q13" s="5">
        <v>299333214230</v>
      </c>
      <c r="R13" s="5">
        <v>353781779768</v>
      </c>
      <c r="S13" s="5">
        <v>373134722033</v>
      </c>
      <c r="T13" s="5">
        <v>416875378361</v>
      </c>
      <c r="U13" s="5">
        <v>499881541244</v>
      </c>
      <c r="V13" s="5">
        <v>542748079897</v>
      </c>
      <c r="W13" s="5">
        <v>406909352173</v>
      </c>
      <c r="X13" s="5">
        <v>447300926692</v>
      </c>
      <c r="Y13" s="5">
        <v>523258133939</v>
      </c>
      <c r="Z13" s="5">
        <v>500718727002</v>
      </c>
    </row>
    <row r="14" spans="1:26" x14ac:dyDescent="0.25">
      <c r="A14" s="4" t="s">
        <v>58</v>
      </c>
      <c r="B14" s="5">
        <v>264856000000</v>
      </c>
      <c r="C14" s="5">
        <v>273932000000</v>
      </c>
      <c r="D14" s="5">
        <v>287581000000</v>
      </c>
      <c r="E14" s="5">
        <v>314786000000</v>
      </c>
      <c r="F14" s="5">
        <v>339885000000</v>
      </c>
      <c r="G14" s="5">
        <v>362244000000</v>
      </c>
      <c r="H14" s="5">
        <v>397005000000</v>
      </c>
      <c r="I14" s="5">
        <v>443116000000</v>
      </c>
      <c r="J14" s="5">
        <v>410901000000</v>
      </c>
      <c r="K14" s="5">
        <v>420957000000</v>
      </c>
      <c r="L14" s="5">
        <v>387927000000</v>
      </c>
      <c r="M14" s="5">
        <v>417610000000</v>
      </c>
      <c r="N14" s="5">
        <v>479249000000</v>
      </c>
      <c r="O14" s="5">
        <v>403496000000</v>
      </c>
      <c r="P14" s="5">
        <v>416726000000</v>
      </c>
      <c r="Q14" s="5">
        <v>471817000000</v>
      </c>
      <c r="R14" s="5">
        <v>565675000000</v>
      </c>
      <c r="S14" s="5">
        <v>594940866000</v>
      </c>
      <c r="T14" s="5">
        <v>646725059000</v>
      </c>
      <c r="U14" s="5">
        <v>714327036000</v>
      </c>
      <c r="V14" s="5">
        <v>781412163000</v>
      </c>
      <c r="W14" s="5">
        <v>580718734000</v>
      </c>
      <c r="X14" s="5">
        <v>769839386000</v>
      </c>
      <c r="Y14" s="5">
        <v>823183759000</v>
      </c>
      <c r="Z14" s="5">
        <v>798567588000</v>
      </c>
    </row>
    <row r="15" spans="1:26" x14ac:dyDescent="0.25">
      <c r="A15" s="4" t="s">
        <v>60</v>
      </c>
      <c r="B15" s="5">
        <v>103213000000</v>
      </c>
      <c r="C15" s="5">
        <v>108261000000</v>
      </c>
      <c r="D15" s="5">
        <v>131775000000</v>
      </c>
      <c r="E15" s="5">
        <v>133631000000</v>
      </c>
      <c r="F15" s="5">
        <v>140335000000</v>
      </c>
      <c r="G15" s="5">
        <v>140245000000</v>
      </c>
      <c r="H15" s="5">
        <v>160885000000</v>
      </c>
      <c r="I15" s="5">
        <v>203171000000</v>
      </c>
      <c r="J15" s="5">
        <v>208999000000</v>
      </c>
      <c r="K15" s="5">
        <v>207832000000</v>
      </c>
      <c r="L15" s="5">
        <v>213976677000</v>
      </c>
      <c r="M15" s="5">
        <v>218579474803</v>
      </c>
      <c r="N15" s="5">
        <v>233129751675</v>
      </c>
      <c r="O15" s="5">
        <v>230854845235</v>
      </c>
      <c r="P15" s="5">
        <v>244058451676</v>
      </c>
      <c r="Q15" s="5">
        <v>296012287586</v>
      </c>
      <c r="R15" s="5">
        <v>357417103324</v>
      </c>
      <c r="S15" s="5">
        <v>406372448797</v>
      </c>
      <c r="T15" s="5">
        <v>463629451687</v>
      </c>
      <c r="U15" s="5">
        <v>550754891755</v>
      </c>
      <c r="V15" s="5">
        <v>637917915395</v>
      </c>
      <c r="W15" s="5">
        <v>497890974872</v>
      </c>
      <c r="X15" s="5">
        <v>574251148595</v>
      </c>
      <c r="Y15" s="5">
        <v>667101270758</v>
      </c>
      <c r="Z15" s="5">
        <v>655700299243</v>
      </c>
    </row>
    <row r="16" spans="1:26" x14ac:dyDescent="0.25">
      <c r="A16" s="4" t="s">
        <v>62</v>
      </c>
      <c r="B16" s="5">
        <v>8784000000</v>
      </c>
      <c r="C16" s="5">
        <v>8875000000</v>
      </c>
      <c r="D16" s="5">
        <v>9394000000</v>
      </c>
      <c r="E16" s="5">
        <v>9619000000</v>
      </c>
      <c r="F16" s="5">
        <v>9785000000</v>
      </c>
      <c r="G16" s="5">
        <v>10542000000</v>
      </c>
      <c r="H16" s="5">
        <v>12185000000</v>
      </c>
      <c r="I16" s="5">
        <v>13645000000</v>
      </c>
      <c r="J16" s="5">
        <v>14360000000</v>
      </c>
      <c r="K16" s="5">
        <v>14221000000</v>
      </c>
      <c r="L16" s="5">
        <v>12070000000</v>
      </c>
      <c r="M16" s="5">
        <v>12455000000</v>
      </c>
      <c r="N16" s="5">
        <v>13272000000</v>
      </c>
      <c r="O16" s="5">
        <v>13730000000</v>
      </c>
      <c r="P16" s="5">
        <v>14383000000</v>
      </c>
      <c r="Q16" s="5">
        <v>16527000000</v>
      </c>
      <c r="R16" s="5">
        <v>20344000000</v>
      </c>
      <c r="S16" s="5">
        <v>21730098000</v>
      </c>
      <c r="T16" s="5">
        <v>22409180000</v>
      </c>
      <c r="U16" s="5">
        <v>26943386000</v>
      </c>
      <c r="V16" s="5">
        <v>30580121000</v>
      </c>
      <c r="W16" s="5">
        <v>24932601000</v>
      </c>
      <c r="X16" s="5">
        <v>31396365000</v>
      </c>
      <c r="Y16" s="5">
        <v>37668591000</v>
      </c>
      <c r="Z16" s="5">
        <v>37304869135</v>
      </c>
    </row>
    <row r="17" spans="1:26" x14ac:dyDescent="0.25">
      <c r="A17" s="4" t="s">
        <v>64</v>
      </c>
      <c r="B17" s="5">
        <v>40341000000</v>
      </c>
      <c r="C17" s="5">
        <v>44492000000</v>
      </c>
      <c r="D17" s="5">
        <v>55642000000</v>
      </c>
      <c r="E17" s="5">
        <v>60177000000</v>
      </c>
      <c r="F17" s="5">
        <v>64334000000</v>
      </c>
      <c r="G17" s="5">
        <v>64603000000</v>
      </c>
      <c r="H17" s="5">
        <v>76696000000</v>
      </c>
      <c r="I17" s="5">
        <v>97849000000</v>
      </c>
      <c r="J17" s="5">
        <v>107243000000</v>
      </c>
      <c r="K17" s="5">
        <v>100756000000</v>
      </c>
      <c r="L17" s="5">
        <v>111973296000</v>
      </c>
      <c r="M17" s="5">
        <v>104432913681</v>
      </c>
      <c r="N17" s="5">
        <v>115250844197</v>
      </c>
      <c r="O17" s="5">
        <v>116659500348</v>
      </c>
      <c r="P17" s="5">
        <v>125687225510</v>
      </c>
      <c r="Q17" s="5">
        <v>156146557358</v>
      </c>
      <c r="R17" s="5">
        <v>182622842795</v>
      </c>
      <c r="S17" s="5">
        <v>192644439623</v>
      </c>
      <c r="T17" s="5">
        <v>213716850869</v>
      </c>
      <c r="U17" s="5">
        <v>253297331794</v>
      </c>
      <c r="V17" s="5">
        <v>281493198693</v>
      </c>
      <c r="W17" s="5">
        <v>227338409990</v>
      </c>
      <c r="X17" s="5">
        <v>254417586230</v>
      </c>
      <c r="Y17" s="5">
        <v>306550789610</v>
      </c>
      <c r="Z17" s="5">
        <v>293938793254</v>
      </c>
    </row>
    <row r="18" spans="1:26" x14ac:dyDescent="0.25">
      <c r="A18" s="4" t="s">
        <v>66</v>
      </c>
      <c r="B18" s="5">
        <v>49747000000</v>
      </c>
      <c r="C18" s="5">
        <v>51547000000</v>
      </c>
      <c r="D18" s="5">
        <v>57540000000</v>
      </c>
      <c r="E18" s="5">
        <v>55217000000</v>
      </c>
      <c r="F18" s="5">
        <v>56118000000</v>
      </c>
      <c r="G18" s="5">
        <v>49934000000</v>
      </c>
      <c r="H18" s="5">
        <v>65822000000</v>
      </c>
      <c r="I18" s="5">
        <v>80440000000</v>
      </c>
      <c r="J18" s="5">
        <v>84916000000</v>
      </c>
      <c r="K18" s="5">
        <v>82757000000</v>
      </c>
      <c r="L18" s="5">
        <v>84767365000</v>
      </c>
      <c r="M18" s="5">
        <v>84889216183</v>
      </c>
      <c r="N18" s="5">
        <v>87132464879</v>
      </c>
      <c r="O18" s="5">
        <v>75644878826</v>
      </c>
      <c r="P18" s="5">
        <v>81499067995</v>
      </c>
      <c r="Q18" s="5">
        <v>102104163804</v>
      </c>
      <c r="R18" s="5">
        <v>123266731750</v>
      </c>
      <c r="S18" s="5">
        <v>130961940354</v>
      </c>
      <c r="T18" s="5">
        <v>147792821570</v>
      </c>
      <c r="U18" s="5">
        <v>168817020132</v>
      </c>
      <c r="V18" s="5">
        <v>183327276527</v>
      </c>
      <c r="W18" s="5">
        <v>130780728959</v>
      </c>
      <c r="X18" s="5">
        <v>158549372804</v>
      </c>
      <c r="Y18" s="5">
        <v>186963204020</v>
      </c>
      <c r="Z18" s="5">
        <v>172424132602</v>
      </c>
    </row>
    <row r="19" spans="1:26" x14ac:dyDescent="0.25">
      <c r="A19" s="4" t="s">
        <v>68</v>
      </c>
      <c r="B19" s="5">
        <v>145165000000</v>
      </c>
      <c r="C19" s="5">
        <v>152345000000</v>
      </c>
      <c r="D19" s="5">
        <v>185172000000</v>
      </c>
      <c r="E19" s="5">
        <v>184964000000</v>
      </c>
      <c r="F19" s="5">
        <v>190003000000</v>
      </c>
      <c r="G19" s="5">
        <v>181381000000</v>
      </c>
      <c r="H19" s="5">
        <v>205079000000</v>
      </c>
      <c r="I19" s="5">
        <v>237953000000</v>
      </c>
      <c r="J19" s="5">
        <v>258527000000</v>
      </c>
      <c r="K19" s="5">
        <v>280406000000</v>
      </c>
      <c r="L19" s="5">
        <v>273949000000</v>
      </c>
      <c r="M19" s="5">
        <v>272166557653</v>
      </c>
      <c r="N19" s="5">
        <v>285425264505</v>
      </c>
      <c r="O19" s="5">
        <v>272715187874</v>
      </c>
      <c r="P19" s="5">
        <v>280195147574</v>
      </c>
      <c r="Q19" s="5">
        <v>305627051282</v>
      </c>
      <c r="R19" s="5">
        <v>347493474259</v>
      </c>
      <c r="S19" s="5">
        <v>390859987628</v>
      </c>
      <c r="T19" s="5">
        <v>450907024801</v>
      </c>
      <c r="U19" s="5">
        <v>441830822019</v>
      </c>
      <c r="V19" s="5">
        <v>472167687885</v>
      </c>
      <c r="W19" s="5">
        <v>354893022577</v>
      </c>
      <c r="X19" s="5">
        <v>415958982004</v>
      </c>
      <c r="Y19" s="5">
        <v>502540088766</v>
      </c>
      <c r="Z19" s="5">
        <v>474475651556</v>
      </c>
    </row>
    <row r="22" spans="1:26" x14ac:dyDescent="0.25">
      <c r="A22" s="4" t="s">
        <v>494</v>
      </c>
    </row>
    <row r="23" spans="1:26" x14ac:dyDescent="0.25">
      <c r="A23" s="3" t="s">
        <v>71</v>
      </c>
      <c r="B23" s="3">
        <v>1988</v>
      </c>
      <c r="C23" s="3">
        <v>1989</v>
      </c>
      <c r="D23" s="3">
        <v>1990</v>
      </c>
      <c r="E23" s="3">
        <v>1991</v>
      </c>
      <c r="F23" s="3">
        <v>1992</v>
      </c>
      <c r="G23" s="3">
        <v>1993</v>
      </c>
      <c r="H23" s="3">
        <v>1994</v>
      </c>
      <c r="I23" s="3">
        <v>1995</v>
      </c>
      <c r="J23" s="3">
        <v>1996</v>
      </c>
      <c r="K23" s="3">
        <v>1997</v>
      </c>
      <c r="L23" s="3">
        <v>1998</v>
      </c>
      <c r="M23" s="3">
        <v>1999</v>
      </c>
      <c r="N23" s="3">
        <v>2000</v>
      </c>
      <c r="O23" s="3">
        <v>2001</v>
      </c>
      <c r="P23" s="3">
        <v>2002</v>
      </c>
      <c r="Q23" s="3">
        <v>2003</v>
      </c>
      <c r="R23" s="3">
        <v>2004</v>
      </c>
      <c r="S23" s="3">
        <v>2005</v>
      </c>
      <c r="T23" s="3">
        <v>2006</v>
      </c>
      <c r="U23" s="3">
        <v>2007</v>
      </c>
      <c r="V23" s="3">
        <v>2008</v>
      </c>
      <c r="W23" s="3">
        <v>2009</v>
      </c>
      <c r="X23" s="3">
        <v>2010</v>
      </c>
      <c r="Y23" s="3">
        <v>2011</v>
      </c>
      <c r="Z23" s="3">
        <v>2012</v>
      </c>
    </row>
    <row r="24" spans="1:26" x14ac:dyDescent="0.25">
      <c r="A24" s="4" t="s">
        <v>23</v>
      </c>
      <c r="B24" s="5">
        <v>8173757000</v>
      </c>
      <c r="C24" s="5">
        <v>8503672000</v>
      </c>
      <c r="D24" s="5">
        <v>9835455000</v>
      </c>
      <c r="E24" s="5">
        <v>10615929000</v>
      </c>
      <c r="F24" s="5">
        <v>10864657000</v>
      </c>
      <c r="G24" s="5">
        <v>11772586000</v>
      </c>
      <c r="H24" s="5">
        <v>14089048000</v>
      </c>
      <c r="I24" s="5">
        <v>16075837000</v>
      </c>
      <c r="J24" s="5">
        <v>18676023000</v>
      </c>
      <c r="K24" s="5">
        <v>18898089000</v>
      </c>
      <c r="L24" s="5">
        <v>16822455000</v>
      </c>
      <c r="M24" s="5">
        <v>18550296000</v>
      </c>
      <c r="N24" s="5">
        <v>19412589000</v>
      </c>
      <c r="O24" s="5">
        <v>17689412000</v>
      </c>
      <c r="P24" s="5">
        <v>19160995000</v>
      </c>
      <c r="Q24" s="5">
        <v>23226506000</v>
      </c>
      <c r="R24" s="5">
        <v>27841054000</v>
      </c>
      <c r="S24" s="5">
        <v>30378301000</v>
      </c>
      <c r="T24" s="5">
        <v>32438287000</v>
      </c>
      <c r="U24" s="5">
        <v>39785514000</v>
      </c>
      <c r="V24" s="5">
        <v>44513210000</v>
      </c>
      <c r="W24" s="5">
        <v>40295236000</v>
      </c>
      <c r="X24" s="5">
        <v>46336148800</v>
      </c>
      <c r="Y24" s="5">
        <v>50911595300</v>
      </c>
      <c r="Z24" s="5">
        <v>51926872688</v>
      </c>
    </row>
    <row r="25" spans="1:26" x14ac:dyDescent="0.25">
      <c r="A25" s="4" t="s">
        <v>35</v>
      </c>
      <c r="B25" s="5">
        <v>17088616000</v>
      </c>
      <c r="C25" s="5">
        <v>18006189000</v>
      </c>
      <c r="D25" s="5">
        <v>22754750000</v>
      </c>
      <c r="E25" s="5">
        <v>25095782000</v>
      </c>
      <c r="F25" s="5">
        <v>26913585000</v>
      </c>
      <c r="G25" s="5">
        <v>26325692000</v>
      </c>
      <c r="H25" s="5">
        <v>27493764000</v>
      </c>
      <c r="I25" s="5">
        <v>23943735000</v>
      </c>
      <c r="J25" s="5">
        <v>24228978000</v>
      </c>
      <c r="K25" s="5">
        <v>21633666000</v>
      </c>
      <c r="L25" s="5">
        <v>22882329000</v>
      </c>
      <c r="M25" s="5">
        <v>23184308000</v>
      </c>
      <c r="N25" s="5">
        <v>22768624000</v>
      </c>
      <c r="O25" s="5">
        <v>23662411000</v>
      </c>
      <c r="P25" s="5">
        <v>25600111000</v>
      </c>
      <c r="Q25" s="5">
        <v>32164516000</v>
      </c>
      <c r="R25" s="5">
        <v>37518392282</v>
      </c>
      <c r="S25" s="5">
        <v>42059642839</v>
      </c>
      <c r="T25" s="5">
        <v>45199030034</v>
      </c>
      <c r="U25" s="5">
        <v>53657214653</v>
      </c>
      <c r="V25" s="5">
        <v>62956751016</v>
      </c>
      <c r="W25" s="5">
        <v>53875636771</v>
      </c>
      <c r="X25" s="5">
        <v>53925262733</v>
      </c>
      <c r="Y25" s="5">
        <v>60520883291</v>
      </c>
      <c r="Z25" s="5">
        <v>60902550290</v>
      </c>
    </row>
    <row r="26" spans="1:26" x14ac:dyDescent="0.25">
      <c r="A26" s="4" t="s">
        <v>37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>
        <v>36170533151</v>
      </c>
      <c r="Q26" s="5">
        <v>43252290544</v>
      </c>
      <c r="R26" s="5">
        <v>50562167464</v>
      </c>
      <c r="S26" s="5">
        <v>54106352286</v>
      </c>
      <c r="T26" s="5">
        <v>57142964670</v>
      </c>
      <c r="U26" s="5">
        <v>72715900350</v>
      </c>
      <c r="V26" s="5">
        <v>89638554217</v>
      </c>
      <c r="W26" s="5">
        <v>84476753959</v>
      </c>
      <c r="X26" s="5">
        <v>89852922673</v>
      </c>
      <c r="Y26" s="5">
        <v>93389216729</v>
      </c>
      <c r="Z26" s="5">
        <v>94664765569</v>
      </c>
    </row>
    <row r="27" spans="1:26" x14ac:dyDescent="0.25">
      <c r="A27" s="4" t="s">
        <v>40</v>
      </c>
      <c r="B27" s="5">
        <v>14963310000</v>
      </c>
      <c r="C27" s="5">
        <v>16775687000</v>
      </c>
      <c r="D27" s="5">
        <v>18350323000</v>
      </c>
      <c r="E27" s="5">
        <v>19550052000</v>
      </c>
      <c r="F27" s="5">
        <v>20030169000</v>
      </c>
      <c r="G27" s="5">
        <v>21210733000</v>
      </c>
      <c r="H27" s="5">
        <v>23210183000</v>
      </c>
      <c r="I27" s="5">
        <v>25425237000</v>
      </c>
      <c r="J27" s="5">
        <v>28601034000</v>
      </c>
      <c r="K27" s="5">
        <v>30723842000</v>
      </c>
      <c r="L27" s="5">
        <v>33040241000</v>
      </c>
      <c r="M27" s="5">
        <v>35228478000</v>
      </c>
      <c r="N27" s="5">
        <v>39271057000</v>
      </c>
      <c r="O27" s="5">
        <v>37862347000</v>
      </c>
      <c r="P27" s="5">
        <v>39566638000</v>
      </c>
      <c r="Q27" s="5">
        <v>43131110000</v>
      </c>
      <c r="R27" s="5">
        <v>49057570000</v>
      </c>
      <c r="S27" s="5">
        <v>54418340000</v>
      </c>
      <c r="T27" s="5">
        <v>58880100000</v>
      </c>
      <c r="U27" s="5">
        <v>63785000000</v>
      </c>
      <c r="V27" s="5">
        <v>66725630000</v>
      </c>
      <c r="W27" s="5">
        <v>63604875339</v>
      </c>
      <c r="X27" s="5">
        <v>71956415508</v>
      </c>
      <c r="Y27" s="5">
        <v>78217175611</v>
      </c>
      <c r="Z27" s="5">
        <v>77531400881</v>
      </c>
    </row>
    <row r="28" spans="1:26" x14ac:dyDescent="0.25">
      <c r="A28" s="4" t="s">
        <v>43</v>
      </c>
      <c r="B28" s="5">
        <v>9500706000</v>
      </c>
      <c r="C28" s="5">
        <v>9443300000</v>
      </c>
      <c r="D28" s="5">
        <v>12731067400</v>
      </c>
      <c r="E28" s="5">
        <v>14236012600</v>
      </c>
      <c r="F28" s="5">
        <v>14034342100</v>
      </c>
      <c r="G28" s="5">
        <v>12478889300</v>
      </c>
      <c r="H28" s="5">
        <v>13578243700</v>
      </c>
      <c r="I28" s="5">
        <v>15170790000</v>
      </c>
      <c r="J28" s="5">
        <v>16341087000</v>
      </c>
      <c r="K28" s="5">
        <v>14043600000</v>
      </c>
      <c r="L28" s="5">
        <v>15211600000</v>
      </c>
      <c r="M28" s="5">
        <v>19981500000</v>
      </c>
      <c r="N28" s="5">
        <v>23827942080</v>
      </c>
      <c r="O28" s="5">
        <v>24606712769</v>
      </c>
      <c r="P28" s="5">
        <v>26148598162</v>
      </c>
      <c r="Q28" s="5">
        <v>30974015046</v>
      </c>
      <c r="R28" s="5">
        <v>36337309788</v>
      </c>
      <c r="S28" s="5">
        <v>42765690715</v>
      </c>
      <c r="T28" s="5">
        <v>51507707131</v>
      </c>
      <c r="U28" s="5">
        <v>60662049680</v>
      </c>
      <c r="V28" s="5">
        <v>71565848836</v>
      </c>
      <c r="W28" s="5">
        <v>55033977788</v>
      </c>
      <c r="X28" s="5">
        <v>60815280415</v>
      </c>
      <c r="Y28" s="5">
        <v>65827917775</v>
      </c>
      <c r="Z28" s="5">
        <v>64674852691</v>
      </c>
    </row>
    <row r="29" spans="1:26" x14ac:dyDescent="0.25">
      <c r="A29" s="4" t="s">
        <v>46</v>
      </c>
      <c r="B29" s="5">
        <v>3750980400</v>
      </c>
      <c r="C29" s="5">
        <v>3957011000</v>
      </c>
      <c r="D29" s="5">
        <v>4561976100</v>
      </c>
      <c r="E29" s="5">
        <v>4020959000</v>
      </c>
      <c r="F29" s="5">
        <v>4559792000</v>
      </c>
      <c r="G29" s="5">
        <v>4330654000</v>
      </c>
      <c r="H29" s="5">
        <v>5415045000</v>
      </c>
      <c r="I29" s="5">
        <v>7334312000</v>
      </c>
      <c r="J29" s="5">
        <v>7059819000</v>
      </c>
      <c r="K29" s="5">
        <v>6568710000</v>
      </c>
      <c r="L29" s="5">
        <v>6631503000</v>
      </c>
      <c r="M29" s="5">
        <v>6456779000</v>
      </c>
      <c r="N29" s="5">
        <v>7623917450</v>
      </c>
      <c r="O29" s="5">
        <v>9140857800</v>
      </c>
      <c r="P29" s="5">
        <v>10313867583</v>
      </c>
      <c r="Q29" s="5">
        <v>11368638224</v>
      </c>
      <c r="R29" s="5">
        <v>15060078350</v>
      </c>
      <c r="S29" s="5">
        <v>16882890613</v>
      </c>
      <c r="T29" s="5">
        <v>17246434445</v>
      </c>
      <c r="U29" s="5">
        <v>22990454885</v>
      </c>
      <c r="V29" s="5">
        <v>31606884776</v>
      </c>
      <c r="W29" s="5">
        <v>27614285144</v>
      </c>
      <c r="X29" s="5">
        <v>26885219139</v>
      </c>
      <c r="Y29" s="5">
        <v>29984527694</v>
      </c>
      <c r="Z29" s="5">
        <v>29600136896</v>
      </c>
    </row>
    <row r="30" spans="1:26" x14ac:dyDescent="0.25">
      <c r="A30" s="4" t="s">
        <v>48</v>
      </c>
      <c r="B30" s="5">
        <v>53054870000</v>
      </c>
      <c r="C30" s="5">
        <v>58605690000</v>
      </c>
      <c r="D30" s="5">
        <v>66274000000</v>
      </c>
      <c r="E30" s="5">
        <v>70080000000</v>
      </c>
      <c r="F30" s="5">
        <v>74536000000</v>
      </c>
      <c r="G30" s="5">
        <v>73796000000</v>
      </c>
      <c r="H30" s="5">
        <v>74687721000</v>
      </c>
      <c r="I30" s="5">
        <v>83108112000</v>
      </c>
      <c r="J30" s="5">
        <v>82584510000</v>
      </c>
      <c r="K30" s="5">
        <v>79914386000</v>
      </c>
      <c r="L30" s="5">
        <v>84163533000</v>
      </c>
      <c r="M30" s="5">
        <v>80993804000</v>
      </c>
      <c r="N30" s="5">
        <v>80014741109</v>
      </c>
      <c r="O30" s="5">
        <v>79636871258</v>
      </c>
      <c r="P30" s="5">
        <v>84848713002</v>
      </c>
      <c r="Q30" s="5">
        <v>97780672074</v>
      </c>
      <c r="R30" s="5">
        <v>113898667064</v>
      </c>
      <c r="S30" s="5">
        <v>121476893996</v>
      </c>
      <c r="T30" s="5">
        <v>127687573466</v>
      </c>
      <c r="U30" s="5">
        <v>148193770376</v>
      </c>
      <c r="V30" s="5">
        <v>164174753726</v>
      </c>
      <c r="W30" s="5">
        <v>189528827814</v>
      </c>
      <c r="X30" s="5">
        <v>191163440590</v>
      </c>
      <c r="Y30" s="5">
        <v>223397349014</v>
      </c>
      <c r="Z30" s="5">
        <v>210661902175</v>
      </c>
    </row>
    <row r="31" spans="1:26" x14ac:dyDescent="0.25">
      <c r="A31" s="4" t="s">
        <v>51</v>
      </c>
      <c r="B31" s="5">
        <v>37260200000</v>
      </c>
      <c r="C31" s="5">
        <v>39407900000</v>
      </c>
      <c r="D31" s="5">
        <v>50346600000</v>
      </c>
      <c r="E31" s="5">
        <v>52223100000</v>
      </c>
      <c r="F31" s="5">
        <v>57774400000</v>
      </c>
      <c r="G31" s="5">
        <v>55234630000</v>
      </c>
      <c r="H31" s="5">
        <v>58146690000</v>
      </c>
      <c r="I31" s="5">
        <v>72851300000</v>
      </c>
      <c r="J31" s="5">
        <v>77071610000</v>
      </c>
      <c r="K31" s="5">
        <v>77253330000</v>
      </c>
      <c r="L31" s="5">
        <v>79727280000</v>
      </c>
      <c r="M31" s="5">
        <v>79981470000</v>
      </c>
      <c r="N31" s="5">
        <v>79646213378</v>
      </c>
      <c r="O31" s="5">
        <v>84076205135</v>
      </c>
      <c r="P31" s="5">
        <v>95829843301</v>
      </c>
      <c r="Q31" s="5">
        <v>115726935987</v>
      </c>
      <c r="R31" s="5">
        <v>138850086607</v>
      </c>
      <c r="S31" s="5">
        <v>157447893349</v>
      </c>
      <c r="T31" s="5">
        <v>180708306310</v>
      </c>
      <c r="U31" s="5">
        <v>215656727408</v>
      </c>
      <c r="V31" s="5">
        <v>250773794265</v>
      </c>
      <c r="W31" s="5">
        <v>233056374793</v>
      </c>
      <c r="X31" s="5">
        <v>239070518976</v>
      </c>
      <c r="Y31" s="5">
        <v>260012094168</v>
      </c>
      <c r="Z31" s="5">
        <v>257236572047</v>
      </c>
    </row>
    <row r="32" spans="1:26" x14ac:dyDescent="0.25">
      <c r="A32" s="4" t="s">
        <v>54</v>
      </c>
      <c r="B32" s="5">
        <v>5064000000</v>
      </c>
      <c r="C32" s="5">
        <v>4766000000</v>
      </c>
      <c r="D32" s="5">
        <v>6514000000</v>
      </c>
      <c r="E32" s="5">
        <v>7142350000</v>
      </c>
      <c r="F32" s="5">
        <v>8641000000</v>
      </c>
      <c r="G32" s="5">
        <v>8153000000</v>
      </c>
      <c r="H32" s="5">
        <v>9142000000</v>
      </c>
      <c r="I32" s="5">
        <v>9528000000</v>
      </c>
      <c r="J32" s="5">
        <v>9262000000</v>
      </c>
      <c r="K32" s="5">
        <v>9224000000</v>
      </c>
      <c r="L32" s="5">
        <v>11080347446</v>
      </c>
      <c r="M32" s="5">
        <v>16464300000</v>
      </c>
      <c r="N32" s="5">
        <v>19278312077</v>
      </c>
      <c r="O32" s="5">
        <v>19375706705</v>
      </c>
      <c r="P32" s="5">
        <v>19790419274</v>
      </c>
      <c r="Q32" s="5">
        <v>24072000000</v>
      </c>
      <c r="R32" s="5">
        <v>33104000000</v>
      </c>
      <c r="S32" s="5">
        <v>34164390887</v>
      </c>
      <c r="T32" s="5">
        <v>35490000000</v>
      </c>
      <c r="U32" s="5">
        <v>42794078600</v>
      </c>
      <c r="V32" s="5">
        <v>49803859816</v>
      </c>
      <c r="W32" s="5">
        <v>37384804742</v>
      </c>
      <c r="X32" s="5">
        <v>37587627228</v>
      </c>
      <c r="Y32" s="5">
        <v>39645015326</v>
      </c>
      <c r="Z32" s="5">
        <v>33529477868</v>
      </c>
    </row>
    <row r="33" spans="1:26" x14ac:dyDescent="0.25">
      <c r="A33" s="4" t="s">
        <v>56</v>
      </c>
      <c r="B33" s="5">
        <v>29141940000</v>
      </c>
      <c r="C33" s="5">
        <v>30923765000</v>
      </c>
      <c r="D33" s="5">
        <v>48578720000</v>
      </c>
      <c r="E33" s="5">
        <v>45915598000</v>
      </c>
      <c r="F33" s="5">
        <v>57661908000</v>
      </c>
      <c r="G33" s="5">
        <v>51744875000</v>
      </c>
      <c r="H33" s="5">
        <v>53169807000</v>
      </c>
      <c r="I33" s="5">
        <v>61172792000</v>
      </c>
      <c r="J33" s="5">
        <v>64913059000</v>
      </c>
      <c r="K33" s="5">
        <v>66409065000</v>
      </c>
      <c r="L33" s="5">
        <v>66621369000</v>
      </c>
      <c r="M33" s="5">
        <v>58018380000</v>
      </c>
      <c r="N33" s="5">
        <v>55895522388</v>
      </c>
      <c r="O33" s="5">
        <v>57057207542</v>
      </c>
      <c r="P33" s="5">
        <v>58928991577</v>
      </c>
      <c r="Q33" s="5">
        <v>70438606193</v>
      </c>
      <c r="R33" s="5">
        <v>83480161169</v>
      </c>
      <c r="S33" s="5">
        <v>88315176839</v>
      </c>
      <c r="T33" s="5">
        <v>97371732228</v>
      </c>
      <c r="U33" s="5">
        <v>110439095694</v>
      </c>
      <c r="V33" s="5">
        <v>113620917713</v>
      </c>
      <c r="W33" s="5">
        <v>92851788515</v>
      </c>
      <c r="X33" s="5">
        <v>96775132608</v>
      </c>
      <c r="Y33" s="5">
        <v>105227905554</v>
      </c>
      <c r="Z33" s="5">
        <v>102877699441</v>
      </c>
    </row>
    <row r="34" spans="1:26" x14ac:dyDescent="0.25">
      <c r="A34" s="4" t="s">
        <v>58</v>
      </c>
      <c r="B34" s="5">
        <v>35369500000</v>
      </c>
      <c r="C34" s="5">
        <v>40260200000</v>
      </c>
      <c r="D34" s="5">
        <v>41384100000</v>
      </c>
      <c r="E34" s="5">
        <v>43465350000</v>
      </c>
      <c r="F34" s="5">
        <v>47621450000</v>
      </c>
      <c r="G34" s="5">
        <v>51610930000</v>
      </c>
      <c r="H34" s="5">
        <v>56776030000</v>
      </c>
      <c r="I34" s="5">
        <v>63966300000</v>
      </c>
      <c r="J34" s="5">
        <v>66374008000</v>
      </c>
      <c r="K34" s="5">
        <v>68163141000</v>
      </c>
      <c r="L34" s="5">
        <v>61757369000</v>
      </c>
      <c r="M34" s="5">
        <v>60209487000</v>
      </c>
      <c r="N34" s="5">
        <v>68310129000</v>
      </c>
      <c r="O34" s="5">
        <v>63617880000</v>
      </c>
      <c r="P34" s="5">
        <v>64879385000</v>
      </c>
      <c r="Q34" s="5">
        <v>75889015000</v>
      </c>
      <c r="R34" s="5">
        <v>94883219000</v>
      </c>
      <c r="S34" s="5">
        <v>107980725000</v>
      </c>
      <c r="T34" s="5">
        <v>115178938000</v>
      </c>
      <c r="U34" s="5">
        <v>126968703000</v>
      </c>
      <c r="V34" s="5">
        <v>146429520000</v>
      </c>
      <c r="W34" s="5">
        <v>125824222000</v>
      </c>
      <c r="X34" s="5">
        <v>138702661000</v>
      </c>
      <c r="Y34" s="5">
        <v>142551312000</v>
      </c>
      <c r="Z34" s="5">
        <v>142406919026</v>
      </c>
    </row>
    <row r="35" spans="1:26" x14ac:dyDescent="0.25">
      <c r="A35" s="4" t="s">
        <v>60</v>
      </c>
      <c r="B35" s="5">
        <v>21443310000</v>
      </c>
      <c r="C35" s="5">
        <v>24058033000</v>
      </c>
      <c r="D35" s="5">
        <v>28477631000</v>
      </c>
      <c r="E35" s="5">
        <v>32041866000</v>
      </c>
      <c r="F35" s="5">
        <v>37436117000</v>
      </c>
      <c r="G35" s="5">
        <v>37054498000</v>
      </c>
      <c r="H35" s="5">
        <v>40486010000</v>
      </c>
      <c r="I35" s="5">
        <v>44645580000</v>
      </c>
      <c r="J35" s="5">
        <v>46218900000</v>
      </c>
      <c r="K35" s="5">
        <v>47727420000</v>
      </c>
      <c r="L35" s="5">
        <v>48570330000</v>
      </c>
      <c r="M35" s="5">
        <v>50834590000</v>
      </c>
      <c r="N35" s="5">
        <v>51435415515</v>
      </c>
      <c r="O35" s="5">
        <v>50115882632</v>
      </c>
      <c r="P35" s="5">
        <v>54442614465</v>
      </c>
      <c r="Q35" s="5">
        <v>68888992973</v>
      </c>
      <c r="R35" s="5">
        <v>82769263626</v>
      </c>
      <c r="S35" s="5">
        <v>90124271253</v>
      </c>
      <c r="T35" s="5">
        <v>94510395275</v>
      </c>
      <c r="U35" s="5">
        <v>109083565322</v>
      </c>
      <c r="V35" s="5">
        <v>123037377962</v>
      </c>
      <c r="W35" s="5">
        <v>111352242086</v>
      </c>
      <c r="X35" s="5">
        <v>115558121701</v>
      </c>
      <c r="Y35" s="5">
        <v>135628703491</v>
      </c>
      <c r="Z35" s="5">
        <v>131234816169</v>
      </c>
    </row>
    <row r="36" spans="1:26" x14ac:dyDescent="0.25">
      <c r="A36" s="4" t="s">
        <v>62</v>
      </c>
      <c r="B36" s="5">
        <v>2479373000</v>
      </c>
      <c r="C36" s="5">
        <v>2342456000</v>
      </c>
      <c r="D36" s="5">
        <v>2415123000</v>
      </c>
      <c r="E36" s="5">
        <v>2509251000</v>
      </c>
      <c r="F36" s="5">
        <v>2581370000</v>
      </c>
      <c r="G36" s="5">
        <v>2803008000</v>
      </c>
      <c r="H36" s="5">
        <v>3611900000</v>
      </c>
      <c r="I36" s="5">
        <v>4401425000</v>
      </c>
      <c r="J36" s="5">
        <v>4575586000</v>
      </c>
      <c r="K36" s="5">
        <v>4179839000</v>
      </c>
      <c r="L36" s="5">
        <v>3661715510</v>
      </c>
      <c r="M36" s="5">
        <v>4283423564</v>
      </c>
      <c r="N36" s="5">
        <v>4327283467</v>
      </c>
      <c r="O36" s="5">
        <v>4374146087</v>
      </c>
      <c r="P36" s="5">
        <v>5350593611</v>
      </c>
      <c r="Q36" s="5">
        <v>6824806922</v>
      </c>
      <c r="R36" s="5">
        <v>8067979956</v>
      </c>
      <c r="S36" s="5">
        <v>8580058723</v>
      </c>
      <c r="T36" s="5">
        <v>8024979572</v>
      </c>
      <c r="U36" s="5">
        <v>9346062264</v>
      </c>
      <c r="V36" s="5">
        <v>9185860987</v>
      </c>
      <c r="W36" s="5">
        <v>8023572642</v>
      </c>
      <c r="X36" s="5">
        <v>8900629221</v>
      </c>
      <c r="Y36" s="5">
        <v>9976695502</v>
      </c>
      <c r="Z36" s="5">
        <v>9874391698</v>
      </c>
    </row>
    <row r="37" spans="1:26" x14ac:dyDescent="0.25">
      <c r="A37" s="4" t="s">
        <v>64</v>
      </c>
      <c r="B37" s="5">
        <v>24197363000</v>
      </c>
      <c r="C37" s="5">
        <v>24370031000</v>
      </c>
      <c r="D37" s="5">
        <v>27649317000</v>
      </c>
      <c r="E37" s="5">
        <v>28809904000</v>
      </c>
      <c r="F37" s="5">
        <v>33535019000</v>
      </c>
      <c r="G37" s="5">
        <v>30085349000</v>
      </c>
      <c r="H37" s="5">
        <v>33465245000</v>
      </c>
      <c r="I37" s="5">
        <v>40018749000</v>
      </c>
      <c r="J37" s="5">
        <v>44074865000</v>
      </c>
      <c r="K37" s="5">
        <v>43333361000</v>
      </c>
      <c r="L37" s="5">
        <v>48123893000</v>
      </c>
      <c r="M37" s="5">
        <v>51981732000</v>
      </c>
      <c r="N37" s="5">
        <v>52241569928</v>
      </c>
      <c r="O37" s="5">
        <v>55365052662</v>
      </c>
      <c r="P37" s="5">
        <v>59146393111</v>
      </c>
      <c r="Q37" s="5">
        <v>73509594440</v>
      </c>
      <c r="R37" s="5">
        <v>85343912388</v>
      </c>
      <c r="S37" s="5">
        <v>94010844153</v>
      </c>
      <c r="T37" s="5">
        <v>105537163438</v>
      </c>
      <c r="U37" s="5">
        <v>126746761050</v>
      </c>
      <c r="V37" s="5">
        <v>142063207236</v>
      </c>
      <c r="W37" s="5">
        <v>122485041877</v>
      </c>
      <c r="X37" s="5">
        <v>123453568993</v>
      </c>
      <c r="Y37" s="5">
        <v>141150058038</v>
      </c>
      <c r="Z37" s="5">
        <v>135818675752</v>
      </c>
    </row>
    <row r="38" spans="1:26" x14ac:dyDescent="0.25">
      <c r="A38" s="4" t="s">
        <v>66</v>
      </c>
      <c r="B38" s="5">
        <v>10197932000</v>
      </c>
      <c r="C38" s="5">
        <v>11128717000</v>
      </c>
      <c r="D38" s="5">
        <v>13452555000</v>
      </c>
      <c r="E38" s="5">
        <v>14382437000</v>
      </c>
      <c r="F38" s="5">
        <v>15877459000</v>
      </c>
      <c r="G38" s="5">
        <v>12297808000</v>
      </c>
      <c r="H38" s="5">
        <v>13382678000</v>
      </c>
      <c r="I38" s="5">
        <v>15335607000</v>
      </c>
      <c r="J38" s="5">
        <v>16669401000</v>
      </c>
      <c r="K38" s="5">
        <v>17504878000</v>
      </c>
      <c r="L38" s="5">
        <v>18490167000</v>
      </c>
      <c r="M38" s="5">
        <v>20233953232</v>
      </c>
      <c r="N38" s="5">
        <v>21386607358</v>
      </c>
      <c r="O38" s="5">
        <v>22458297475</v>
      </c>
      <c r="P38" s="5">
        <v>23707934625</v>
      </c>
      <c r="Q38" s="5">
        <v>30362836719</v>
      </c>
      <c r="R38" s="5">
        <v>38508264807</v>
      </c>
      <c r="S38" s="5">
        <v>42628283869</v>
      </c>
      <c r="T38" s="5">
        <v>48011927542</v>
      </c>
      <c r="U38" s="5">
        <v>61825154707</v>
      </c>
      <c r="V38" s="5">
        <v>69269773336</v>
      </c>
      <c r="W38" s="5">
        <v>57504618215</v>
      </c>
      <c r="X38" s="5">
        <v>63202460401</v>
      </c>
      <c r="Y38" s="5">
        <v>74144149557</v>
      </c>
      <c r="Z38" s="5">
        <v>75997581105</v>
      </c>
    </row>
    <row r="39" spans="1:26" x14ac:dyDescent="0.25">
      <c r="A39" s="4" t="s">
        <v>68</v>
      </c>
      <c r="B39" s="5">
        <v>45298810000</v>
      </c>
      <c r="C39" s="5">
        <v>44945580000</v>
      </c>
      <c r="D39" s="5">
        <v>53830030000</v>
      </c>
      <c r="E39" s="5">
        <v>53553390000</v>
      </c>
      <c r="F39" s="5">
        <v>61630150000</v>
      </c>
      <c r="G39" s="5">
        <v>60067190000</v>
      </c>
      <c r="H39" s="5">
        <v>67929730000</v>
      </c>
      <c r="I39" s="5">
        <v>77549080000</v>
      </c>
      <c r="J39" s="5">
        <v>88594430000</v>
      </c>
      <c r="K39" s="5">
        <v>99854340000</v>
      </c>
      <c r="L39" s="5">
        <v>110721480000</v>
      </c>
      <c r="M39" s="5">
        <v>117357080000</v>
      </c>
      <c r="N39" s="5">
        <v>118363339643</v>
      </c>
      <c r="O39" s="5">
        <v>117380570056</v>
      </c>
      <c r="P39" s="5">
        <v>130175368517</v>
      </c>
      <c r="Q39" s="5">
        <v>155342611276</v>
      </c>
      <c r="R39" s="5">
        <v>193998315905</v>
      </c>
      <c r="S39" s="5">
        <v>204062559774</v>
      </c>
      <c r="T39" s="5">
        <v>232266824793</v>
      </c>
      <c r="U39" s="5">
        <v>284855893751</v>
      </c>
      <c r="V39" s="5">
        <v>281368688041</v>
      </c>
      <c r="W39" s="5">
        <v>254616236659</v>
      </c>
      <c r="X39" s="5">
        <v>263789461712</v>
      </c>
      <c r="Y39" s="5">
        <v>289828740209</v>
      </c>
      <c r="Z39" s="5">
        <v>279982637278</v>
      </c>
    </row>
    <row r="43" spans="1:26" x14ac:dyDescent="0.25">
      <c r="A43" t="s">
        <v>495</v>
      </c>
    </row>
    <row r="44" spans="1:26" x14ac:dyDescent="0.25">
      <c r="A44" s="3" t="s">
        <v>71</v>
      </c>
      <c r="B44" s="3">
        <v>1988</v>
      </c>
      <c r="C44" s="3">
        <v>1989</v>
      </c>
      <c r="D44" s="3">
        <v>1990</v>
      </c>
      <c r="E44" s="3">
        <v>1991</v>
      </c>
      <c r="F44" s="3">
        <v>1992</v>
      </c>
      <c r="G44" s="3">
        <v>1993</v>
      </c>
      <c r="H44" s="3">
        <v>1994</v>
      </c>
      <c r="I44" s="3">
        <v>1995</v>
      </c>
      <c r="J44" s="3">
        <v>1996</v>
      </c>
      <c r="K44" s="3">
        <v>1997</v>
      </c>
      <c r="L44" s="3">
        <v>1998</v>
      </c>
      <c r="M44" s="3">
        <v>1999</v>
      </c>
      <c r="N44" s="3">
        <v>2000</v>
      </c>
      <c r="O44" s="3">
        <v>2001</v>
      </c>
      <c r="P44" s="3">
        <v>2002</v>
      </c>
      <c r="Q44" s="3">
        <v>2003</v>
      </c>
      <c r="R44" s="3">
        <v>2004</v>
      </c>
      <c r="S44" s="3">
        <v>2005</v>
      </c>
      <c r="T44" s="3">
        <v>2006</v>
      </c>
      <c r="U44" s="3">
        <v>2007</v>
      </c>
      <c r="V44" s="3">
        <v>2008</v>
      </c>
      <c r="W44" s="3">
        <v>2009</v>
      </c>
      <c r="X44" s="3">
        <v>2010</v>
      </c>
      <c r="Y44" s="3">
        <v>2011</v>
      </c>
      <c r="Z44" s="3">
        <v>2012</v>
      </c>
    </row>
    <row r="45" spans="1:26" x14ac:dyDescent="0.25">
      <c r="A45" s="4" t="s">
        <v>23</v>
      </c>
      <c r="B45" s="5">
        <v>36095000000</v>
      </c>
      <c r="C45" s="5">
        <v>44933000000</v>
      </c>
      <c r="D45" s="5">
        <v>41985000000</v>
      </c>
      <c r="E45" s="5">
        <v>41648000000</v>
      </c>
      <c r="F45" s="5">
        <v>43807000000</v>
      </c>
      <c r="G45" s="5">
        <v>45577000000</v>
      </c>
      <c r="H45" s="5">
        <v>53425000000</v>
      </c>
      <c r="I45" s="5">
        <v>61283000000</v>
      </c>
      <c r="J45" s="5">
        <v>65427000000</v>
      </c>
      <c r="K45" s="5">
        <v>65892000000</v>
      </c>
      <c r="L45" s="5">
        <v>64630000000</v>
      </c>
      <c r="M45" s="5">
        <v>69158000000</v>
      </c>
      <c r="N45" s="5">
        <v>71529000000</v>
      </c>
      <c r="O45" s="5">
        <v>63888000000</v>
      </c>
      <c r="P45" s="5">
        <v>72689500000</v>
      </c>
      <c r="Q45" s="5">
        <v>89084400000</v>
      </c>
      <c r="R45" s="5">
        <v>109384000000</v>
      </c>
      <c r="S45" s="5">
        <v>125281000000</v>
      </c>
      <c r="T45" s="5">
        <v>139253000000</v>
      </c>
      <c r="U45" s="5">
        <v>165336000000</v>
      </c>
      <c r="V45" s="5">
        <v>200273000000</v>
      </c>
      <c r="W45" s="5">
        <v>165471000000</v>
      </c>
      <c r="X45" s="5">
        <v>201639000000</v>
      </c>
      <c r="Y45" s="5">
        <v>243701000000</v>
      </c>
      <c r="Z45" s="5">
        <v>260942000000</v>
      </c>
    </row>
    <row r="46" spans="1:26" x14ac:dyDescent="0.25">
      <c r="A46" s="4" t="s">
        <v>35</v>
      </c>
      <c r="B46" s="5">
        <v>36223000000</v>
      </c>
      <c r="C46" s="5">
        <v>38980000000</v>
      </c>
      <c r="D46" s="5">
        <v>49146000000</v>
      </c>
      <c r="E46" s="5">
        <v>50815000000</v>
      </c>
      <c r="F46" s="5">
        <v>54112000000</v>
      </c>
      <c r="G46" s="5">
        <v>49126000000</v>
      </c>
      <c r="H46" s="5">
        <v>55233000000</v>
      </c>
      <c r="I46" s="5">
        <v>66237000000</v>
      </c>
      <c r="J46" s="5">
        <v>68505000000</v>
      </c>
      <c r="K46" s="5">
        <v>65739000000</v>
      </c>
      <c r="L46" s="5">
        <v>69504329000</v>
      </c>
      <c r="M46" s="5">
        <v>71320782333</v>
      </c>
      <c r="N46" s="5">
        <v>72394154148</v>
      </c>
      <c r="O46" s="5">
        <v>74632731165</v>
      </c>
      <c r="P46" s="5">
        <v>78299111942</v>
      </c>
      <c r="Q46" s="5">
        <v>99531532284</v>
      </c>
      <c r="R46" s="5">
        <v>119905323989</v>
      </c>
      <c r="S46" s="5">
        <v>127327125120</v>
      </c>
      <c r="T46" s="5">
        <v>137211935481</v>
      </c>
      <c r="U46" s="5">
        <v>163037309112</v>
      </c>
      <c r="V46" s="5">
        <v>184293265471</v>
      </c>
      <c r="W46" s="5">
        <v>143063440591</v>
      </c>
      <c r="X46" s="5">
        <v>159009055433</v>
      </c>
      <c r="Y46" s="5">
        <v>191417450633</v>
      </c>
      <c r="Z46" s="5">
        <v>178415796092</v>
      </c>
    </row>
    <row r="47" spans="1:26" x14ac:dyDescent="0.25">
      <c r="A47" s="4" t="s">
        <v>37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>
        <v>164810043900</v>
      </c>
      <c r="N47" s="5">
        <v>177511245106</v>
      </c>
      <c r="O47" s="5">
        <v>178664006496</v>
      </c>
      <c r="P47" s="5">
        <v>198311101422</v>
      </c>
      <c r="Q47" s="5">
        <v>234944815195</v>
      </c>
      <c r="R47" s="5">
        <v>285620592677</v>
      </c>
      <c r="S47" s="5">
        <v>318699889316</v>
      </c>
      <c r="T47" s="5">
        <v>351635052757</v>
      </c>
      <c r="U47" s="5">
        <v>411557967711</v>
      </c>
      <c r="V47" s="5">
        <v>466307389646</v>
      </c>
      <c r="W47" s="5">
        <v>353363978281</v>
      </c>
      <c r="X47" s="5">
        <v>391204410085</v>
      </c>
      <c r="Y47" s="5">
        <v>466625111980</v>
      </c>
      <c r="Z47" s="5">
        <v>437245967623</v>
      </c>
    </row>
    <row r="48" spans="1:26" x14ac:dyDescent="0.25">
      <c r="A48" s="4" t="s">
        <v>40</v>
      </c>
      <c r="B48" s="5">
        <v>112711000000</v>
      </c>
      <c r="C48" s="5">
        <v>119792000000</v>
      </c>
      <c r="D48" s="5">
        <v>123244000000</v>
      </c>
      <c r="E48" s="5">
        <v>124782000000</v>
      </c>
      <c r="F48" s="5">
        <v>129262000000</v>
      </c>
      <c r="G48" s="5">
        <v>139035000000</v>
      </c>
      <c r="H48" s="5">
        <v>155072000000</v>
      </c>
      <c r="I48" s="5">
        <v>168426000000</v>
      </c>
      <c r="J48" s="5">
        <v>175158000000</v>
      </c>
      <c r="K48" s="5">
        <v>200873000000</v>
      </c>
      <c r="L48" s="5">
        <v>206066000000</v>
      </c>
      <c r="M48" s="5">
        <v>220183000000</v>
      </c>
      <c r="N48" s="5">
        <v>244786000000</v>
      </c>
      <c r="O48" s="5">
        <v>227291000000</v>
      </c>
      <c r="P48" s="5">
        <v>227499000000</v>
      </c>
      <c r="Q48" s="5">
        <v>245021000000</v>
      </c>
      <c r="R48" s="5">
        <v>279931000000</v>
      </c>
      <c r="S48" s="5">
        <v>322411000000</v>
      </c>
      <c r="T48" s="5">
        <v>358999500000</v>
      </c>
      <c r="U48" s="5">
        <v>390188300000</v>
      </c>
      <c r="V48" s="5">
        <v>419010600000</v>
      </c>
      <c r="W48" s="5">
        <v>329907000000</v>
      </c>
      <c r="X48" s="5">
        <v>402690000000</v>
      </c>
      <c r="Y48" s="5">
        <v>463410000000</v>
      </c>
      <c r="Z48" s="5">
        <v>474920000000</v>
      </c>
    </row>
    <row r="49" spans="1:26" x14ac:dyDescent="0.25">
      <c r="A49" s="4" t="s">
        <v>43</v>
      </c>
      <c r="B49" s="5">
        <v>27228000000</v>
      </c>
      <c r="C49" s="5">
        <v>28015000000</v>
      </c>
      <c r="D49" s="5">
        <v>33333000000</v>
      </c>
      <c r="E49" s="5">
        <v>34190000000</v>
      </c>
      <c r="F49" s="5">
        <v>35714000000</v>
      </c>
      <c r="G49" s="5">
        <v>31309000000</v>
      </c>
      <c r="H49" s="5">
        <v>36691000000</v>
      </c>
      <c r="I49" s="5">
        <v>45939000000</v>
      </c>
      <c r="J49" s="5">
        <v>45291000000</v>
      </c>
      <c r="K49" s="5">
        <v>44902000000</v>
      </c>
      <c r="L49" s="5">
        <v>46872523000</v>
      </c>
      <c r="M49" s="5">
        <v>45753398346</v>
      </c>
      <c r="N49" s="5">
        <v>45557145403</v>
      </c>
      <c r="O49" s="5">
        <v>45321783637</v>
      </c>
      <c r="P49" s="5">
        <v>50320237027</v>
      </c>
      <c r="Q49" s="5">
        <v>57428562746</v>
      </c>
      <c r="R49" s="5">
        <v>68156821945</v>
      </c>
      <c r="S49" s="5">
        <v>75581155072</v>
      </c>
      <c r="T49" s="5">
        <v>85506856649</v>
      </c>
      <c r="U49" s="5">
        <v>98026770627</v>
      </c>
      <c r="V49" s="5">
        <v>109362205770</v>
      </c>
      <c r="W49" s="5">
        <v>83132949549</v>
      </c>
      <c r="X49" s="5">
        <v>83052126754</v>
      </c>
      <c r="Y49" s="5">
        <v>95663202319</v>
      </c>
      <c r="Z49" s="5">
        <v>91971425909</v>
      </c>
    </row>
    <row r="50" spans="1:26" x14ac:dyDescent="0.25">
      <c r="A50" s="4" t="s">
        <v>46</v>
      </c>
      <c r="B50" s="5">
        <v>21130000000</v>
      </c>
      <c r="C50" s="5">
        <v>24436000000</v>
      </c>
      <c r="D50" s="5">
        <v>27001000000</v>
      </c>
      <c r="E50" s="5">
        <v>21809000000</v>
      </c>
      <c r="F50" s="5">
        <v>21208000000</v>
      </c>
      <c r="G50" s="5">
        <v>18034000000</v>
      </c>
      <c r="H50" s="5">
        <v>23275000000</v>
      </c>
      <c r="I50" s="5">
        <v>29470000000</v>
      </c>
      <c r="J50" s="5">
        <v>31422000000</v>
      </c>
      <c r="K50" s="5">
        <v>31611000000</v>
      </c>
      <c r="L50" s="5">
        <v>32960465000</v>
      </c>
      <c r="M50" s="5">
        <v>32114131544</v>
      </c>
      <c r="N50" s="5">
        <v>34442906098</v>
      </c>
      <c r="O50" s="5">
        <v>32638886557</v>
      </c>
      <c r="P50" s="5">
        <v>34218003325</v>
      </c>
      <c r="Q50" s="5">
        <v>42513235257</v>
      </c>
      <c r="R50" s="5">
        <v>51442880347</v>
      </c>
      <c r="S50" s="5">
        <v>58765772903</v>
      </c>
      <c r="T50" s="5">
        <v>69375215547</v>
      </c>
      <c r="U50" s="5">
        <v>81703782014</v>
      </c>
      <c r="V50" s="5">
        <v>91781402546</v>
      </c>
      <c r="W50" s="5">
        <v>60889487994</v>
      </c>
      <c r="X50" s="5">
        <v>68803053470</v>
      </c>
      <c r="Y50" s="5">
        <v>84264351611</v>
      </c>
      <c r="Z50" s="5">
        <v>76239635062</v>
      </c>
    </row>
    <row r="51" spans="1:26" x14ac:dyDescent="0.25">
      <c r="A51" s="4" t="s">
        <v>48</v>
      </c>
      <c r="B51" s="5">
        <v>178857000000</v>
      </c>
      <c r="C51" s="5">
        <v>192986000000</v>
      </c>
      <c r="D51" s="5">
        <v>234436000000</v>
      </c>
      <c r="E51" s="5">
        <v>231784000000</v>
      </c>
      <c r="F51" s="5">
        <v>239638000000</v>
      </c>
      <c r="G51" s="5">
        <v>217351000000</v>
      </c>
      <c r="H51" s="5">
        <v>246001000000</v>
      </c>
      <c r="I51" s="5">
        <v>289391000000</v>
      </c>
      <c r="J51" s="5">
        <v>294560000000</v>
      </c>
      <c r="K51" s="5">
        <v>285027000000</v>
      </c>
      <c r="L51" s="5">
        <v>307771000000</v>
      </c>
      <c r="M51" s="5">
        <v>315748446500</v>
      </c>
      <c r="N51" s="5">
        <v>338939622173</v>
      </c>
      <c r="O51" s="5">
        <v>328608107576</v>
      </c>
      <c r="P51" s="5">
        <v>329262267377</v>
      </c>
      <c r="Q51" s="5">
        <v>398840258376</v>
      </c>
      <c r="R51" s="5">
        <v>470944607569</v>
      </c>
      <c r="S51" s="5">
        <v>504124426049</v>
      </c>
      <c r="T51" s="5">
        <v>541919318881</v>
      </c>
      <c r="U51" s="5">
        <v>630861376870</v>
      </c>
      <c r="V51" s="5">
        <v>716794915795</v>
      </c>
      <c r="W51" s="5">
        <v>560873021399</v>
      </c>
      <c r="X51" s="5">
        <v>611069803833</v>
      </c>
      <c r="Y51" s="5">
        <v>720028491698</v>
      </c>
      <c r="Z51" s="5">
        <v>673794231515</v>
      </c>
    </row>
    <row r="52" spans="1:26" x14ac:dyDescent="0.25">
      <c r="A52" s="4" t="s">
        <v>51</v>
      </c>
      <c r="B52" s="5">
        <v>250467000000</v>
      </c>
      <c r="C52" s="5">
        <v>269702000000</v>
      </c>
      <c r="D52" s="5">
        <v>355686000000</v>
      </c>
      <c r="E52" s="5">
        <v>389908000000</v>
      </c>
      <c r="F52" s="5">
        <v>408619000000</v>
      </c>
      <c r="G52" s="5">
        <v>342611000000</v>
      </c>
      <c r="H52" s="5">
        <v>381388000000</v>
      </c>
      <c r="I52" s="5">
        <v>463872000000</v>
      </c>
      <c r="J52" s="5">
        <v>459098000000</v>
      </c>
      <c r="K52" s="5">
        <v>445731000000</v>
      </c>
      <c r="L52" s="5">
        <v>471474000000</v>
      </c>
      <c r="M52" s="5">
        <v>474046854515</v>
      </c>
      <c r="N52" s="5">
        <v>497197415120</v>
      </c>
      <c r="O52" s="5">
        <v>486119468333</v>
      </c>
      <c r="P52" s="5">
        <v>490282514088</v>
      </c>
      <c r="Q52" s="5">
        <v>604612178870</v>
      </c>
      <c r="R52" s="5">
        <v>715741596522</v>
      </c>
      <c r="S52" s="5">
        <v>777072766124</v>
      </c>
      <c r="T52" s="5">
        <v>906683883873</v>
      </c>
      <c r="U52" s="5">
        <v>1054982738999</v>
      </c>
      <c r="V52" s="5">
        <v>1185066986511</v>
      </c>
      <c r="W52" s="5">
        <v>926347138771</v>
      </c>
      <c r="X52" s="5">
        <v>1054813870146</v>
      </c>
      <c r="Y52" s="5">
        <v>1254869368197</v>
      </c>
      <c r="Z52" s="5">
        <v>1167236329272</v>
      </c>
    </row>
    <row r="53" spans="1:26" x14ac:dyDescent="0.25">
      <c r="A53" s="4" t="s">
        <v>54</v>
      </c>
      <c r="B53" s="5">
        <v>12323000000</v>
      </c>
      <c r="C53" s="5">
        <v>16151000000</v>
      </c>
      <c r="D53" s="5">
        <v>19777000000</v>
      </c>
      <c r="E53" s="5">
        <v>21580000000</v>
      </c>
      <c r="F53" s="5">
        <v>23220000000</v>
      </c>
      <c r="G53" s="5">
        <v>22013000000</v>
      </c>
      <c r="H53" s="5">
        <v>21507000000</v>
      </c>
      <c r="I53" s="5">
        <v>25898000000</v>
      </c>
      <c r="J53" s="5">
        <v>28238000000</v>
      </c>
      <c r="K53" s="5">
        <v>26919000000</v>
      </c>
      <c r="L53" s="5">
        <v>30292714000</v>
      </c>
      <c r="M53" s="5">
        <v>30529013609</v>
      </c>
      <c r="N53" s="5">
        <v>33479874575</v>
      </c>
      <c r="O53" s="5">
        <v>33019043949</v>
      </c>
      <c r="P53" s="5">
        <v>31570291383</v>
      </c>
      <c r="Q53" s="5">
        <v>44852023440</v>
      </c>
      <c r="R53" s="5">
        <v>52759617102</v>
      </c>
      <c r="S53" s="5">
        <v>54435989983</v>
      </c>
      <c r="T53" s="5">
        <v>63618863949</v>
      </c>
      <c r="U53" s="5">
        <v>78531985369</v>
      </c>
      <c r="V53" s="5">
        <v>92579745982</v>
      </c>
      <c r="W53" s="5">
        <v>69448239958</v>
      </c>
      <c r="X53" s="5">
        <v>63793337473</v>
      </c>
      <c r="Y53" s="5">
        <v>67394235908</v>
      </c>
      <c r="Z53" s="5">
        <v>63163530757</v>
      </c>
    </row>
    <row r="54" spans="1:26" x14ac:dyDescent="0.25">
      <c r="A54" s="4" t="s">
        <v>56</v>
      </c>
      <c r="B54" s="5">
        <v>138551000000</v>
      </c>
      <c r="C54" s="5">
        <v>153011000000</v>
      </c>
      <c r="D54" s="5">
        <v>181968000000</v>
      </c>
      <c r="E54" s="5">
        <v>182679000000</v>
      </c>
      <c r="F54" s="5">
        <v>188451000000</v>
      </c>
      <c r="G54" s="5">
        <v>148095000000</v>
      </c>
      <c r="H54" s="5">
        <v>169166000000</v>
      </c>
      <c r="I54" s="5">
        <v>205990000000</v>
      </c>
      <c r="J54" s="5">
        <v>208263000000</v>
      </c>
      <c r="K54" s="5">
        <v>210132000000</v>
      </c>
      <c r="L54" s="5">
        <v>218465101000</v>
      </c>
      <c r="M54" s="5">
        <v>220636765244</v>
      </c>
      <c r="N54" s="5">
        <v>238756698891</v>
      </c>
      <c r="O54" s="5">
        <v>236220381799</v>
      </c>
      <c r="P54" s="5">
        <v>247015222217</v>
      </c>
      <c r="Q54" s="5">
        <v>297519150622</v>
      </c>
      <c r="R54" s="5">
        <v>355300681885</v>
      </c>
      <c r="S54" s="5">
        <v>384790238201</v>
      </c>
      <c r="T54" s="5">
        <v>442554655426</v>
      </c>
      <c r="U54" s="5">
        <v>511662215146</v>
      </c>
      <c r="V54" s="5">
        <v>561919387571</v>
      </c>
      <c r="W54" s="5">
        <v>415104563284</v>
      </c>
      <c r="X54" s="5">
        <v>487048665141</v>
      </c>
      <c r="Y54" s="5">
        <v>558787378004</v>
      </c>
      <c r="Z54" s="5">
        <v>486630128216</v>
      </c>
    </row>
    <row r="55" spans="1:26" x14ac:dyDescent="0.25">
      <c r="A55" s="4" t="s">
        <v>58</v>
      </c>
      <c r="B55" s="5">
        <v>187378000000</v>
      </c>
      <c r="C55" s="5">
        <v>209715000000</v>
      </c>
      <c r="D55" s="5">
        <v>235368000000</v>
      </c>
      <c r="E55" s="5">
        <v>236999000000</v>
      </c>
      <c r="F55" s="5">
        <v>233246000000</v>
      </c>
      <c r="G55" s="5">
        <v>241624000000</v>
      </c>
      <c r="H55" s="5">
        <v>275235000000</v>
      </c>
      <c r="I55" s="5">
        <v>335882000000</v>
      </c>
      <c r="J55" s="5">
        <v>349152000000</v>
      </c>
      <c r="K55" s="5">
        <v>338754000000</v>
      </c>
      <c r="L55" s="5">
        <v>280484000000</v>
      </c>
      <c r="M55" s="5">
        <v>309995000000</v>
      </c>
      <c r="N55" s="5">
        <v>379511000000</v>
      </c>
      <c r="O55" s="5">
        <v>349089000000</v>
      </c>
      <c r="P55" s="5">
        <v>337194000000</v>
      </c>
      <c r="Q55" s="5">
        <v>382930000000</v>
      </c>
      <c r="R55" s="5">
        <v>454542000000</v>
      </c>
      <c r="S55" s="5">
        <v>515866388000</v>
      </c>
      <c r="T55" s="5">
        <v>579063945000</v>
      </c>
      <c r="U55" s="5">
        <v>622243336000</v>
      </c>
      <c r="V55" s="5">
        <v>762533921000</v>
      </c>
      <c r="W55" s="5">
        <v>551980631000</v>
      </c>
      <c r="X55" s="5">
        <v>694059160000</v>
      </c>
      <c r="Y55" s="5">
        <v>855380474000</v>
      </c>
      <c r="Z55" s="5">
        <v>885843335000</v>
      </c>
    </row>
    <row r="56" spans="1:26" x14ac:dyDescent="0.25">
      <c r="A56" s="4" t="s">
        <v>60</v>
      </c>
      <c r="B56" s="5">
        <v>99474000000</v>
      </c>
      <c r="C56" s="5">
        <v>104330000000</v>
      </c>
      <c r="D56" s="5">
        <v>126098000000</v>
      </c>
      <c r="E56" s="5">
        <v>125873000000</v>
      </c>
      <c r="F56" s="5">
        <v>134650000000</v>
      </c>
      <c r="G56" s="5">
        <v>126270000000</v>
      </c>
      <c r="H56" s="5">
        <v>150337000000</v>
      </c>
      <c r="I56" s="5">
        <v>185232000000</v>
      </c>
      <c r="J56" s="5">
        <v>190923000000</v>
      </c>
      <c r="K56" s="5">
        <v>190731000000</v>
      </c>
      <c r="L56" s="5">
        <v>195638857000</v>
      </c>
      <c r="M56" s="5">
        <v>206161542199</v>
      </c>
      <c r="N56" s="5">
        <v>218266960298</v>
      </c>
      <c r="O56" s="5">
        <v>208637553527</v>
      </c>
      <c r="P56" s="5">
        <v>219264542151</v>
      </c>
      <c r="Q56" s="5">
        <v>264704415530</v>
      </c>
      <c r="R56" s="5">
        <v>319668858730</v>
      </c>
      <c r="S56" s="5">
        <v>363822407523</v>
      </c>
      <c r="T56" s="5">
        <v>416832498729</v>
      </c>
      <c r="U56" s="5">
        <v>492615686095</v>
      </c>
      <c r="V56" s="5">
        <v>580936893874</v>
      </c>
      <c r="W56" s="5">
        <v>443152914414</v>
      </c>
      <c r="X56" s="5">
        <v>516408787336</v>
      </c>
      <c r="Y56" s="5">
        <v>599034651396</v>
      </c>
      <c r="Z56" s="5">
        <v>591197998971</v>
      </c>
    </row>
    <row r="57" spans="1:26" x14ac:dyDescent="0.25">
      <c r="A57" s="4" t="s">
        <v>62</v>
      </c>
      <c r="B57" s="5">
        <v>7342000000</v>
      </c>
      <c r="C57" s="5">
        <v>8784000000</v>
      </c>
      <c r="D57" s="5">
        <v>9501000000</v>
      </c>
      <c r="E57" s="5">
        <v>8381000000</v>
      </c>
      <c r="F57" s="5">
        <v>9201000000</v>
      </c>
      <c r="G57" s="5">
        <v>9636000000</v>
      </c>
      <c r="H57" s="5">
        <v>11913000000</v>
      </c>
      <c r="I57" s="5">
        <v>13957000000</v>
      </c>
      <c r="J57" s="5">
        <v>14724000000</v>
      </c>
      <c r="K57" s="5">
        <v>14519000000</v>
      </c>
      <c r="L57" s="5">
        <v>12495000000</v>
      </c>
      <c r="M57" s="5">
        <v>14299000000</v>
      </c>
      <c r="N57" s="5">
        <v>13906000000</v>
      </c>
      <c r="O57" s="5">
        <v>13308000000</v>
      </c>
      <c r="P57" s="5">
        <v>15047000000</v>
      </c>
      <c r="Q57" s="5">
        <v>18559000000</v>
      </c>
      <c r="R57" s="5">
        <v>23195000000</v>
      </c>
      <c r="S57" s="5">
        <v>26219355000</v>
      </c>
      <c r="T57" s="5">
        <v>26424312000</v>
      </c>
      <c r="U57" s="5">
        <v>30882017000</v>
      </c>
      <c r="V57" s="5">
        <v>34369315000</v>
      </c>
      <c r="W57" s="5">
        <v>25573868000</v>
      </c>
      <c r="X57" s="5">
        <v>30616823000</v>
      </c>
      <c r="Y57" s="5">
        <v>37104897000</v>
      </c>
      <c r="Z57" s="5">
        <v>38253651819</v>
      </c>
    </row>
    <row r="58" spans="1:26" x14ac:dyDescent="0.25">
      <c r="A58" s="4" t="s">
        <v>64</v>
      </c>
      <c r="B58" s="5">
        <v>59643000000</v>
      </c>
      <c r="C58" s="5">
        <v>71469000000</v>
      </c>
      <c r="D58" s="5">
        <v>87715000000</v>
      </c>
      <c r="E58" s="5">
        <v>93306000000</v>
      </c>
      <c r="F58" s="5">
        <v>99758000000</v>
      </c>
      <c r="G58" s="5">
        <v>77525000000</v>
      </c>
      <c r="H58" s="5">
        <v>88863000000</v>
      </c>
      <c r="I58" s="5">
        <v>113537000000</v>
      </c>
      <c r="J58" s="5">
        <v>121221000000</v>
      </c>
      <c r="K58" s="5">
        <v>115670000000</v>
      </c>
      <c r="L58" s="5">
        <v>136662422000</v>
      </c>
      <c r="M58" s="5">
        <v>135345765045</v>
      </c>
      <c r="N58" s="5">
        <v>156142586993</v>
      </c>
      <c r="O58" s="5">
        <v>154649570198</v>
      </c>
      <c r="P58" s="5">
        <v>165104906692</v>
      </c>
      <c r="Q58" s="5">
        <v>208602422143</v>
      </c>
      <c r="R58" s="5">
        <v>258330882114</v>
      </c>
      <c r="S58" s="5">
        <v>288785759751</v>
      </c>
      <c r="T58" s="5">
        <v>328696299101</v>
      </c>
      <c r="U58" s="5">
        <v>389301274060</v>
      </c>
      <c r="V58" s="5">
        <v>420803104709</v>
      </c>
      <c r="W58" s="5">
        <v>293217710521</v>
      </c>
      <c r="X58" s="5">
        <v>327015566420</v>
      </c>
      <c r="Y58" s="5">
        <v>376605980985</v>
      </c>
      <c r="Z58" s="5">
        <v>334789520842</v>
      </c>
    </row>
    <row r="59" spans="1:26" x14ac:dyDescent="0.25">
      <c r="A59" s="4" t="s">
        <v>66</v>
      </c>
      <c r="B59" s="5">
        <v>45627000000</v>
      </c>
      <c r="C59" s="5">
        <v>48975000000</v>
      </c>
      <c r="D59" s="5">
        <v>54264000000</v>
      </c>
      <c r="E59" s="5">
        <v>49990000000</v>
      </c>
      <c r="F59" s="5">
        <v>50017000000</v>
      </c>
      <c r="G59" s="5">
        <v>42713000000</v>
      </c>
      <c r="H59" s="5">
        <v>55458000000</v>
      </c>
      <c r="I59" s="5">
        <v>65036000000</v>
      </c>
      <c r="J59" s="5">
        <v>66930000000</v>
      </c>
      <c r="K59" s="5">
        <v>65596000000</v>
      </c>
      <c r="L59" s="5">
        <v>68403006000</v>
      </c>
      <c r="M59" s="5">
        <v>68580272642</v>
      </c>
      <c r="N59" s="5">
        <v>72879776933</v>
      </c>
      <c r="O59" s="5">
        <v>63199505917</v>
      </c>
      <c r="P59" s="5">
        <v>66954943346</v>
      </c>
      <c r="Q59" s="5">
        <v>83540416061</v>
      </c>
      <c r="R59" s="5">
        <v>100432895530</v>
      </c>
      <c r="S59" s="5">
        <v>111696839819</v>
      </c>
      <c r="T59" s="5">
        <v>127547064370</v>
      </c>
      <c r="U59" s="5">
        <v>153226243046</v>
      </c>
      <c r="V59" s="5">
        <v>168502551409</v>
      </c>
      <c r="W59" s="5">
        <v>119875972483</v>
      </c>
      <c r="X59" s="5">
        <v>148945624608</v>
      </c>
      <c r="Y59" s="5">
        <v>177025878569</v>
      </c>
      <c r="Z59" s="5">
        <v>162527972645</v>
      </c>
    </row>
    <row r="60" spans="1:26" x14ac:dyDescent="0.25">
      <c r="A60" s="4" t="s">
        <v>68</v>
      </c>
      <c r="B60" s="5">
        <v>189340000000</v>
      </c>
      <c r="C60" s="5">
        <v>197731000000</v>
      </c>
      <c r="D60" s="5">
        <v>222977000000</v>
      </c>
      <c r="E60" s="5">
        <v>209947000000</v>
      </c>
      <c r="F60" s="5">
        <v>221551000000</v>
      </c>
      <c r="G60" s="5">
        <v>209318000000</v>
      </c>
      <c r="H60" s="5">
        <v>234076000000</v>
      </c>
      <c r="I60" s="5">
        <v>267250000000</v>
      </c>
      <c r="J60" s="5">
        <v>287332000000</v>
      </c>
      <c r="K60" s="5">
        <v>307518000000</v>
      </c>
      <c r="L60" s="5">
        <v>321231000000</v>
      </c>
      <c r="M60" s="5">
        <v>324899403477</v>
      </c>
      <c r="N60" s="5">
        <v>348057557314</v>
      </c>
      <c r="O60" s="5">
        <v>343785506789</v>
      </c>
      <c r="P60" s="5">
        <v>364074754539</v>
      </c>
      <c r="Q60" s="5">
        <v>399401428268</v>
      </c>
      <c r="R60" s="5">
        <v>470632528734</v>
      </c>
      <c r="S60" s="5">
        <v>519273236616</v>
      </c>
      <c r="T60" s="5">
        <v>612671005570</v>
      </c>
      <c r="U60" s="5">
        <v>638262575390</v>
      </c>
      <c r="V60" s="5">
        <v>657782671791</v>
      </c>
      <c r="W60" s="5">
        <v>519078080942</v>
      </c>
      <c r="X60" s="5">
        <v>591094912220</v>
      </c>
      <c r="Y60" s="5">
        <v>673691356444</v>
      </c>
      <c r="Z60" s="5">
        <v>689926562556</v>
      </c>
    </row>
    <row r="63" spans="1:26" x14ac:dyDescent="0.25">
      <c r="A63" s="4" t="s">
        <v>496</v>
      </c>
    </row>
    <row r="64" spans="1:26" x14ac:dyDescent="0.25">
      <c r="A64" s="3" t="s">
        <v>71</v>
      </c>
      <c r="B64" s="3">
        <v>1988</v>
      </c>
      <c r="C64" s="3">
        <v>1989</v>
      </c>
      <c r="D64" s="3">
        <v>1990</v>
      </c>
      <c r="E64" s="3">
        <v>1991</v>
      </c>
      <c r="F64" s="3">
        <v>1992</v>
      </c>
      <c r="G64" s="3">
        <v>1993</v>
      </c>
      <c r="H64" s="3">
        <v>1994</v>
      </c>
      <c r="I64" s="3">
        <v>1995</v>
      </c>
      <c r="J64" s="3">
        <v>1996</v>
      </c>
      <c r="K64" s="3">
        <v>1997</v>
      </c>
      <c r="L64" s="3">
        <v>1998</v>
      </c>
      <c r="M64" s="3">
        <v>1999</v>
      </c>
      <c r="N64" s="3">
        <v>2000</v>
      </c>
      <c r="O64" s="3">
        <v>2001</v>
      </c>
      <c r="P64" s="3">
        <v>2002</v>
      </c>
      <c r="Q64" s="3">
        <v>2003</v>
      </c>
      <c r="R64" s="3">
        <v>2004</v>
      </c>
      <c r="S64" s="3">
        <v>2005</v>
      </c>
      <c r="T64" s="3">
        <v>2006</v>
      </c>
      <c r="U64" s="3">
        <v>2007</v>
      </c>
      <c r="V64" s="3">
        <v>2008</v>
      </c>
      <c r="W64" s="3">
        <v>2009</v>
      </c>
      <c r="X64" s="3">
        <v>2010</v>
      </c>
      <c r="Y64" s="3">
        <v>2011</v>
      </c>
      <c r="Z64" s="3">
        <v>2012</v>
      </c>
    </row>
    <row r="65" spans="1:26" x14ac:dyDescent="0.25">
      <c r="A65" s="4" t="s">
        <v>23</v>
      </c>
      <c r="B65" s="5">
        <v>10490803000</v>
      </c>
      <c r="C65" s="5">
        <v>12818287000</v>
      </c>
      <c r="D65" s="5">
        <v>13387608000</v>
      </c>
      <c r="E65" s="5">
        <v>13043978000</v>
      </c>
      <c r="F65" s="5">
        <v>13343971000</v>
      </c>
      <c r="G65" s="5">
        <v>13091379000</v>
      </c>
      <c r="H65" s="5">
        <v>15159627000</v>
      </c>
      <c r="I65" s="5">
        <v>16979425000</v>
      </c>
      <c r="J65" s="5">
        <v>18475330000</v>
      </c>
      <c r="K65" s="5">
        <v>18736457000</v>
      </c>
      <c r="L65" s="5">
        <v>17605313000</v>
      </c>
      <c r="M65" s="5">
        <v>18385130000</v>
      </c>
      <c r="N65" s="5">
        <v>18554502000</v>
      </c>
      <c r="O65" s="5">
        <v>17020478000</v>
      </c>
      <c r="P65" s="5">
        <v>18023015000</v>
      </c>
      <c r="Q65" s="5">
        <v>21475622000</v>
      </c>
      <c r="R65" s="5">
        <v>27376940000</v>
      </c>
      <c r="S65" s="5">
        <v>29909154000</v>
      </c>
      <c r="T65" s="5">
        <v>31599930000</v>
      </c>
      <c r="U65" s="5">
        <v>39196883000</v>
      </c>
      <c r="V65" s="5">
        <v>47613093000</v>
      </c>
      <c r="W65" s="5">
        <v>41278422000</v>
      </c>
      <c r="X65" s="5">
        <v>50236439000</v>
      </c>
      <c r="Y65" s="5">
        <v>59370386470</v>
      </c>
      <c r="Z65" s="5">
        <v>63017932567</v>
      </c>
    </row>
    <row r="66" spans="1:26" x14ac:dyDescent="0.25">
      <c r="A66" s="4" t="s">
        <v>35</v>
      </c>
      <c r="B66" s="5">
        <v>12005279500</v>
      </c>
      <c r="C66" s="5">
        <v>11452315800</v>
      </c>
      <c r="D66" s="5">
        <v>14103918400</v>
      </c>
      <c r="E66" s="5">
        <v>15238612800</v>
      </c>
      <c r="F66" s="5">
        <v>17844443000</v>
      </c>
      <c r="G66" s="5">
        <v>19081420000</v>
      </c>
      <c r="H66" s="5">
        <v>20594300000</v>
      </c>
      <c r="I66" s="5">
        <v>19168135000</v>
      </c>
      <c r="J66" s="5">
        <v>19796071000</v>
      </c>
      <c r="K66" s="5">
        <v>17774330000</v>
      </c>
      <c r="L66" s="5">
        <v>17954215000</v>
      </c>
      <c r="M66" s="5">
        <v>17143896000</v>
      </c>
      <c r="N66" s="5">
        <v>16404093000</v>
      </c>
      <c r="O66" s="5">
        <v>17503173000</v>
      </c>
      <c r="P66" s="5">
        <v>18554038000</v>
      </c>
      <c r="Q66" s="5">
        <v>23575552000</v>
      </c>
      <c r="R66" s="5">
        <v>27901634663</v>
      </c>
      <c r="S66" s="5">
        <v>30685718549</v>
      </c>
      <c r="T66" s="5">
        <v>33336636806</v>
      </c>
      <c r="U66" s="5">
        <v>38853714151</v>
      </c>
      <c r="V66" s="5">
        <v>42569304574</v>
      </c>
      <c r="W66" s="5">
        <v>36766350440</v>
      </c>
      <c r="X66" s="5">
        <v>36919653795</v>
      </c>
      <c r="Y66" s="5">
        <v>42012636320</v>
      </c>
      <c r="Z66" s="5">
        <v>42493886701</v>
      </c>
    </row>
    <row r="67" spans="1:26" x14ac:dyDescent="0.25">
      <c r="A67" s="4" t="s">
        <v>37</v>
      </c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>
        <v>35110818314</v>
      </c>
      <c r="Q67" s="5">
        <v>42088678313</v>
      </c>
      <c r="R67" s="5">
        <v>48256380647</v>
      </c>
      <c r="S67" s="5">
        <v>50426553251</v>
      </c>
      <c r="T67" s="5">
        <v>52313204314</v>
      </c>
      <c r="U67" s="5">
        <v>68630429844</v>
      </c>
      <c r="V67" s="5">
        <v>84644962830</v>
      </c>
      <c r="W67" s="5">
        <v>77547465211</v>
      </c>
      <c r="X67" s="5">
        <v>82396413459</v>
      </c>
      <c r="Y67" s="5">
        <v>90991235204</v>
      </c>
      <c r="Z67" s="5">
        <v>92229057687</v>
      </c>
    </row>
    <row r="68" spans="1:26" x14ac:dyDescent="0.25">
      <c r="A68" s="4" t="s">
        <v>40</v>
      </c>
      <c r="B68" s="5">
        <v>20336523000</v>
      </c>
      <c r="C68" s="5">
        <v>23691795000</v>
      </c>
      <c r="D68" s="5">
        <v>27479074000</v>
      </c>
      <c r="E68" s="5">
        <v>29434031000</v>
      </c>
      <c r="F68" s="5">
        <v>30080191000</v>
      </c>
      <c r="G68" s="5">
        <v>31872800000</v>
      </c>
      <c r="H68" s="5">
        <v>32087556000</v>
      </c>
      <c r="I68" s="5">
        <v>32985386000</v>
      </c>
      <c r="J68" s="5">
        <v>35421618000</v>
      </c>
      <c r="K68" s="5">
        <v>37528085000</v>
      </c>
      <c r="L68" s="5">
        <v>37670588000</v>
      </c>
      <c r="M68" s="5">
        <v>40060031000</v>
      </c>
      <c r="N68" s="5">
        <v>43596897000</v>
      </c>
      <c r="O68" s="5">
        <v>43235943000</v>
      </c>
      <c r="P68" s="5">
        <v>44454762000</v>
      </c>
      <c r="Q68" s="5">
        <v>51771366000</v>
      </c>
      <c r="R68" s="5">
        <v>58022707000</v>
      </c>
      <c r="S68" s="5">
        <v>64906271000</v>
      </c>
      <c r="T68" s="5">
        <v>71841123000</v>
      </c>
      <c r="U68" s="5">
        <v>81723160000</v>
      </c>
      <c r="V68" s="5">
        <v>87604350000</v>
      </c>
      <c r="W68" s="5">
        <v>80867953810</v>
      </c>
      <c r="X68" s="5">
        <v>95158748156</v>
      </c>
      <c r="Y68" s="5">
        <v>104359343972</v>
      </c>
      <c r="Z68" s="5">
        <v>105150713774</v>
      </c>
    </row>
    <row r="69" spans="1:26" x14ac:dyDescent="0.25">
      <c r="A69" s="4" t="s">
        <v>43</v>
      </c>
      <c r="B69" s="5">
        <v>8257277000</v>
      </c>
      <c r="C69" s="5">
        <v>8476119000</v>
      </c>
      <c r="D69" s="5">
        <v>10105851000</v>
      </c>
      <c r="E69" s="5">
        <v>10370279200</v>
      </c>
      <c r="F69" s="5">
        <v>10665441800</v>
      </c>
      <c r="G69" s="5">
        <v>10401730900</v>
      </c>
      <c r="H69" s="5">
        <v>11996624200</v>
      </c>
      <c r="I69" s="5">
        <v>13945046700</v>
      </c>
      <c r="J69" s="5">
        <v>14641740000</v>
      </c>
      <c r="K69" s="5">
        <v>13726700000</v>
      </c>
      <c r="L69" s="5">
        <v>15779000000</v>
      </c>
      <c r="M69" s="5">
        <v>18401500000</v>
      </c>
      <c r="N69" s="5">
        <v>20795810991</v>
      </c>
      <c r="O69" s="5">
        <v>21467941789</v>
      </c>
      <c r="P69" s="5">
        <v>23754185133</v>
      </c>
      <c r="Q69" s="5">
        <v>27259776753</v>
      </c>
      <c r="R69" s="5">
        <v>32774500178</v>
      </c>
      <c r="S69" s="5">
        <v>36191805953</v>
      </c>
      <c r="T69" s="5">
        <v>44228473795</v>
      </c>
      <c r="U69" s="5">
        <v>52892884760</v>
      </c>
      <c r="V69" s="5">
        <v>61320523307</v>
      </c>
      <c r="W69" s="5">
        <v>51010376537</v>
      </c>
      <c r="X69" s="5">
        <v>51972055266</v>
      </c>
      <c r="Y69" s="5">
        <v>58173379022</v>
      </c>
      <c r="Z69" s="5">
        <v>57371650727</v>
      </c>
    </row>
    <row r="70" spans="1:26" x14ac:dyDescent="0.25">
      <c r="A70" s="4" t="s">
        <v>46</v>
      </c>
      <c r="B70" s="5">
        <v>5380868000</v>
      </c>
      <c r="C70" s="5">
        <v>6053554000</v>
      </c>
      <c r="D70" s="5">
        <v>7431510000</v>
      </c>
      <c r="E70" s="5">
        <v>7513597000</v>
      </c>
      <c r="F70" s="5">
        <v>7424139000</v>
      </c>
      <c r="G70" s="5">
        <v>6468674000</v>
      </c>
      <c r="H70" s="5">
        <v>7093746000</v>
      </c>
      <c r="I70" s="5">
        <v>9418403000</v>
      </c>
      <c r="J70" s="5">
        <v>8612217000</v>
      </c>
      <c r="K70" s="5">
        <v>8039058000</v>
      </c>
      <c r="L70" s="5">
        <v>7642593000</v>
      </c>
      <c r="M70" s="5">
        <v>7491020000</v>
      </c>
      <c r="N70" s="5">
        <v>9289662797</v>
      </c>
      <c r="O70" s="5">
        <v>9118486635</v>
      </c>
      <c r="P70" s="5">
        <v>9746364877</v>
      </c>
      <c r="Q70" s="5">
        <v>12025497893</v>
      </c>
      <c r="R70" s="5">
        <v>14414197289</v>
      </c>
      <c r="S70" s="5">
        <v>17607322290</v>
      </c>
      <c r="T70" s="5">
        <v>18597349779</v>
      </c>
      <c r="U70" s="5">
        <v>22405157852</v>
      </c>
      <c r="V70" s="5">
        <v>30696363100</v>
      </c>
      <c r="W70" s="5">
        <v>27170952138</v>
      </c>
      <c r="X70" s="5">
        <v>26593408281</v>
      </c>
      <c r="Y70" s="5">
        <v>29665658718</v>
      </c>
      <c r="Z70" s="5">
        <v>30274239050</v>
      </c>
    </row>
    <row r="71" spans="1:26" x14ac:dyDescent="0.25">
      <c r="A71" s="4" t="s">
        <v>48</v>
      </c>
      <c r="B71" s="5">
        <v>42401650000</v>
      </c>
      <c r="C71" s="5">
        <v>45017940000</v>
      </c>
      <c r="D71" s="5">
        <v>50455000000</v>
      </c>
      <c r="E71" s="5">
        <v>52780000000</v>
      </c>
      <c r="F71" s="5">
        <v>54572000000</v>
      </c>
      <c r="G71" s="5">
        <v>55737000000</v>
      </c>
      <c r="H71" s="5">
        <v>56176840000</v>
      </c>
      <c r="I71" s="5">
        <v>64523090000</v>
      </c>
      <c r="J71" s="5">
        <v>65617180000</v>
      </c>
      <c r="K71" s="5">
        <v>62596670000</v>
      </c>
      <c r="L71" s="5">
        <v>66431870000</v>
      </c>
      <c r="M71" s="5">
        <v>62102370000</v>
      </c>
      <c r="N71" s="5">
        <v>59688594067</v>
      </c>
      <c r="O71" s="5">
        <v>61407951607</v>
      </c>
      <c r="P71" s="5">
        <v>67791633335</v>
      </c>
      <c r="Q71" s="5">
        <v>81692124681</v>
      </c>
      <c r="R71" s="5">
        <v>98521788257</v>
      </c>
      <c r="S71" s="5">
        <v>106046361240</v>
      </c>
      <c r="T71" s="5">
        <v>112134490636</v>
      </c>
      <c r="U71" s="5">
        <v>128256400570</v>
      </c>
      <c r="V71" s="5">
        <v>140211667338</v>
      </c>
      <c r="W71" s="5">
        <v>164285823436</v>
      </c>
      <c r="X71" s="5">
        <v>170405737406</v>
      </c>
      <c r="Y71" s="5">
        <v>190043858735</v>
      </c>
      <c r="Z71" s="5">
        <v>172085401811</v>
      </c>
    </row>
    <row r="72" spans="1:26" x14ac:dyDescent="0.25">
      <c r="A72" s="4" t="s">
        <v>51</v>
      </c>
      <c r="B72" s="5">
        <v>62150190000</v>
      </c>
      <c r="C72" s="5">
        <v>63716190000</v>
      </c>
      <c r="D72" s="5">
        <v>83337570000</v>
      </c>
      <c r="E72" s="5">
        <v>88362740000</v>
      </c>
      <c r="F72" s="5">
        <v>102884200000</v>
      </c>
      <c r="G72" s="5">
        <v>99939400000</v>
      </c>
      <c r="H72" s="5">
        <v>110319820000</v>
      </c>
      <c r="I72" s="5">
        <v>131534560000</v>
      </c>
      <c r="J72" s="5">
        <v>133504180000</v>
      </c>
      <c r="K72" s="5">
        <v>129091620000</v>
      </c>
      <c r="L72" s="5">
        <v>134430190000</v>
      </c>
      <c r="M72" s="5">
        <v>139988700000</v>
      </c>
      <c r="N72" s="5">
        <v>136694306247</v>
      </c>
      <c r="O72" s="5">
        <v>141298064447</v>
      </c>
      <c r="P72" s="5">
        <v>143889699308</v>
      </c>
      <c r="Q72" s="5">
        <v>172140121034</v>
      </c>
      <c r="R72" s="5">
        <v>196568015744</v>
      </c>
      <c r="S72" s="5">
        <v>210892652838</v>
      </c>
      <c r="T72" s="5">
        <v>223674356231</v>
      </c>
      <c r="U72" s="5">
        <v>259588195522</v>
      </c>
      <c r="V72" s="5">
        <v>291695169737</v>
      </c>
      <c r="W72" s="5">
        <v>259463521907</v>
      </c>
      <c r="X72" s="5">
        <v>266491401175</v>
      </c>
      <c r="Y72" s="5">
        <v>295100471951</v>
      </c>
      <c r="Z72" s="5">
        <v>293435115159</v>
      </c>
    </row>
    <row r="73" spans="1:26" x14ac:dyDescent="0.25">
      <c r="A73" s="4" t="s">
        <v>54</v>
      </c>
      <c r="B73" s="5">
        <v>1975000000</v>
      </c>
      <c r="C73" s="5">
        <v>2202000000</v>
      </c>
      <c r="D73" s="5">
        <v>2756000000</v>
      </c>
      <c r="E73" s="5">
        <v>2950420000</v>
      </c>
      <c r="F73" s="5">
        <v>3436000000</v>
      </c>
      <c r="G73" s="5">
        <v>3187000000</v>
      </c>
      <c r="H73" s="5">
        <v>3420000000</v>
      </c>
      <c r="I73" s="5">
        <v>4003000000</v>
      </c>
      <c r="J73" s="5">
        <v>3830000000</v>
      </c>
      <c r="K73" s="5">
        <v>4196000000</v>
      </c>
      <c r="L73" s="5">
        <v>3945836862</v>
      </c>
      <c r="M73" s="5">
        <v>8831000000</v>
      </c>
      <c r="N73" s="5">
        <v>10926277817</v>
      </c>
      <c r="O73" s="5">
        <v>11179899061</v>
      </c>
      <c r="P73" s="5">
        <v>9390541622</v>
      </c>
      <c r="Q73" s="5">
        <v>10657000000</v>
      </c>
      <c r="R73" s="5">
        <v>13542000000</v>
      </c>
      <c r="S73" s="5">
        <v>14301000000</v>
      </c>
      <c r="T73" s="5">
        <v>15873000000</v>
      </c>
      <c r="U73" s="5">
        <v>19692000000</v>
      </c>
      <c r="V73" s="5">
        <v>24288000000</v>
      </c>
      <c r="W73" s="5">
        <v>19441364297</v>
      </c>
      <c r="X73" s="5">
        <v>19875120026</v>
      </c>
      <c r="Y73" s="5">
        <v>19210236948</v>
      </c>
      <c r="Z73" s="5">
        <v>15385625869</v>
      </c>
    </row>
    <row r="74" spans="1:26" x14ac:dyDescent="0.25">
      <c r="A74" s="4" t="s">
        <v>56</v>
      </c>
      <c r="B74" s="5">
        <v>28409969000</v>
      </c>
      <c r="C74" s="5">
        <v>31900735000</v>
      </c>
      <c r="D74" s="5">
        <v>46601583000</v>
      </c>
      <c r="E74" s="5">
        <v>44235997000</v>
      </c>
      <c r="F74" s="5">
        <v>57962433000</v>
      </c>
      <c r="G74" s="5">
        <v>48729568000</v>
      </c>
      <c r="H74" s="5">
        <v>48075324000</v>
      </c>
      <c r="I74" s="5">
        <v>54613233000</v>
      </c>
      <c r="J74" s="5">
        <v>57029918000</v>
      </c>
      <c r="K74" s="5">
        <v>58943653000</v>
      </c>
      <c r="L74" s="5">
        <v>62886525000</v>
      </c>
      <c r="M74" s="5">
        <v>56239820000</v>
      </c>
      <c r="N74" s="5">
        <v>54419568823</v>
      </c>
      <c r="O74" s="5">
        <v>55944018398</v>
      </c>
      <c r="P74" s="5">
        <v>60626794033</v>
      </c>
      <c r="Q74" s="5">
        <v>73044600997</v>
      </c>
      <c r="R74" s="5">
        <v>81689668660</v>
      </c>
      <c r="S74" s="5">
        <v>88448241556</v>
      </c>
      <c r="T74" s="5">
        <v>98031590396</v>
      </c>
      <c r="U74" s="5">
        <v>118553921367</v>
      </c>
      <c r="V74" s="5">
        <v>125723265097</v>
      </c>
      <c r="W74" s="5">
        <v>104019126393</v>
      </c>
      <c r="X74" s="5">
        <v>108034567476</v>
      </c>
      <c r="Y74" s="5">
        <v>114363589605</v>
      </c>
      <c r="Z74" s="5">
        <v>104734317214</v>
      </c>
    </row>
    <row r="75" spans="1:26" x14ac:dyDescent="0.25">
      <c r="A75" s="4" t="s">
        <v>58</v>
      </c>
      <c r="B75" s="5">
        <v>65619300000</v>
      </c>
      <c r="C75" s="5">
        <v>76959600000</v>
      </c>
      <c r="D75" s="5">
        <v>84281400000</v>
      </c>
      <c r="E75" s="5">
        <v>85947009000</v>
      </c>
      <c r="F75" s="5">
        <v>92323050000</v>
      </c>
      <c r="G75" s="5">
        <v>95487748000</v>
      </c>
      <c r="H75" s="5">
        <v>105448675000</v>
      </c>
      <c r="I75" s="5">
        <v>121547530000</v>
      </c>
      <c r="J75" s="5">
        <v>126466729000</v>
      </c>
      <c r="K75" s="5">
        <v>120275832000</v>
      </c>
      <c r="L75" s="5">
        <v>108778240000</v>
      </c>
      <c r="M75" s="5">
        <v>111811657000</v>
      </c>
      <c r="N75" s="5">
        <v>113928992000</v>
      </c>
      <c r="O75" s="5">
        <v>105941185000</v>
      </c>
      <c r="P75" s="5">
        <v>104873237000</v>
      </c>
      <c r="Q75" s="5">
        <v>107534704000</v>
      </c>
      <c r="R75" s="5">
        <v>130308855000</v>
      </c>
      <c r="S75" s="5">
        <v>132621546000</v>
      </c>
      <c r="T75" s="5">
        <v>133898494000</v>
      </c>
      <c r="U75" s="5">
        <v>148548500000</v>
      </c>
      <c r="V75" s="5">
        <v>167326328000</v>
      </c>
      <c r="W75" s="5">
        <v>146926589000</v>
      </c>
      <c r="X75" s="5">
        <v>155612844000</v>
      </c>
      <c r="Y75" s="5">
        <v>165727022000</v>
      </c>
      <c r="Z75" s="5">
        <v>174756863929</v>
      </c>
    </row>
    <row r="76" spans="1:26" x14ac:dyDescent="0.25">
      <c r="A76" s="4" t="s">
        <v>60</v>
      </c>
      <c r="B76" s="5">
        <v>24005448000</v>
      </c>
      <c r="C76" s="5">
        <v>24884826000</v>
      </c>
      <c r="D76" s="5">
        <v>28995172000</v>
      </c>
      <c r="E76" s="5">
        <v>33201389000</v>
      </c>
      <c r="F76" s="5">
        <v>37799384000</v>
      </c>
      <c r="G76" s="5">
        <v>37240823000</v>
      </c>
      <c r="H76" s="5">
        <v>40315680000</v>
      </c>
      <c r="I76" s="5">
        <v>43618110000</v>
      </c>
      <c r="J76" s="5">
        <v>44127200000</v>
      </c>
      <c r="K76" s="5">
        <v>44314450000</v>
      </c>
      <c r="L76" s="5">
        <v>46252430000</v>
      </c>
      <c r="M76" s="5">
        <v>48120640000</v>
      </c>
      <c r="N76" s="5">
        <v>51824212272</v>
      </c>
      <c r="O76" s="5">
        <v>52158817371</v>
      </c>
      <c r="P76" s="5">
        <v>56212884100</v>
      </c>
      <c r="Q76" s="5">
        <v>69664464343</v>
      </c>
      <c r="R76" s="5">
        <v>78709473344</v>
      </c>
      <c r="S76" s="5">
        <v>83590145749</v>
      </c>
      <c r="T76" s="5">
        <v>86007993567</v>
      </c>
      <c r="U76" s="5">
        <v>97393327475</v>
      </c>
      <c r="V76" s="5">
        <v>111272883876</v>
      </c>
      <c r="W76" s="5">
        <v>107521676254</v>
      </c>
      <c r="X76" s="5">
        <v>105509696773</v>
      </c>
      <c r="Y76" s="5">
        <v>120896554552</v>
      </c>
      <c r="Z76" s="5">
        <v>119247880847</v>
      </c>
    </row>
    <row r="77" spans="1:26" x14ac:dyDescent="0.25">
      <c r="A77" s="4" t="s">
        <v>62</v>
      </c>
      <c r="B77" s="5">
        <v>3015348000</v>
      </c>
      <c r="C77" s="5">
        <v>3078297000</v>
      </c>
      <c r="D77" s="5">
        <v>3251257000</v>
      </c>
      <c r="E77" s="5">
        <v>3350732000</v>
      </c>
      <c r="F77" s="5">
        <v>3508816000</v>
      </c>
      <c r="G77" s="5">
        <v>3445167000</v>
      </c>
      <c r="H77" s="5">
        <v>3921433000</v>
      </c>
      <c r="I77" s="5">
        <v>4570690000</v>
      </c>
      <c r="J77" s="5">
        <v>4759279000</v>
      </c>
      <c r="K77" s="5">
        <v>4762857000</v>
      </c>
      <c r="L77" s="5">
        <v>4390204738</v>
      </c>
      <c r="M77" s="5">
        <v>4484523262</v>
      </c>
      <c r="N77" s="5">
        <v>4436771688</v>
      </c>
      <c r="O77" s="5">
        <v>4264844980</v>
      </c>
      <c r="P77" s="5">
        <v>4690152114</v>
      </c>
      <c r="Q77" s="5">
        <v>5637303292</v>
      </c>
      <c r="R77" s="5">
        <v>7118805845</v>
      </c>
      <c r="S77" s="5">
        <v>8154787471</v>
      </c>
      <c r="T77" s="5">
        <v>7795416522</v>
      </c>
      <c r="U77" s="5">
        <v>9095452274</v>
      </c>
      <c r="V77" s="5">
        <v>9672952704</v>
      </c>
      <c r="W77" s="5">
        <v>7844215579</v>
      </c>
      <c r="X77" s="5">
        <v>9207671739</v>
      </c>
      <c r="Y77" s="5">
        <v>10803017734</v>
      </c>
      <c r="Z77" s="5">
        <v>10993034807</v>
      </c>
    </row>
    <row r="78" spans="1:26" x14ac:dyDescent="0.25">
      <c r="A78" s="4" t="s">
        <v>64</v>
      </c>
      <c r="B78" s="5">
        <v>10054459000</v>
      </c>
      <c r="C78" s="5">
        <v>11417738000</v>
      </c>
      <c r="D78" s="5">
        <v>15196682000</v>
      </c>
      <c r="E78" s="5">
        <v>16385035000</v>
      </c>
      <c r="F78" s="5">
        <v>20249440000</v>
      </c>
      <c r="G78" s="5">
        <v>17594040000</v>
      </c>
      <c r="H78" s="5">
        <v>17905785000</v>
      </c>
      <c r="I78" s="5">
        <v>22353722000</v>
      </c>
      <c r="J78" s="5">
        <v>25069084000</v>
      </c>
      <c r="K78" s="5">
        <v>25210473000</v>
      </c>
      <c r="L78" s="5">
        <v>28242397000</v>
      </c>
      <c r="M78" s="5">
        <v>31544308000</v>
      </c>
      <c r="N78" s="5">
        <v>32873594988</v>
      </c>
      <c r="O78" s="5">
        <v>34900806257</v>
      </c>
      <c r="P78" s="5">
        <v>38241023952</v>
      </c>
      <c r="Q78" s="5">
        <v>47499305896</v>
      </c>
      <c r="R78" s="5">
        <v>58742309388</v>
      </c>
      <c r="S78" s="5">
        <v>66774859474</v>
      </c>
      <c r="T78" s="5">
        <v>78020074240</v>
      </c>
      <c r="U78" s="5">
        <v>95687604532</v>
      </c>
      <c r="V78" s="5">
        <v>104868348775</v>
      </c>
      <c r="W78" s="5">
        <v>88058090445</v>
      </c>
      <c r="X78" s="5">
        <v>87513989232</v>
      </c>
      <c r="Y78" s="5">
        <v>94110696388</v>
      </c>
      <c r="Z78" s="5">
        <v>89176236763</v>
      </c>
    </row>
    <row r="79" spans="1:26" x14ac:dyDescent="0.25">
      <c r="A79" s="4" t="s">
        <v>66</v>
      </c>
      <c r="B79" s="5">
        <v>12567287800</v>
      </c>
      <c r="C79" s="5">
        <v>14297223200</v>
      </c>
      <c r="D79" s="5">
        <v>16958773600</v>
      </c>
      <c r="E79" s="5">
        <v>17239428000</v>
      </c>
      <c r="F79" s="5">
        <v>18975654000</v>
      </c>
      <c r="G79" s="5">
        <v>13254773700</v>
      </c>
      <c r="H79" s="5">
        <v>14593928500</v>
      </c>
      <c r="I79" s="5">
        <v>17111929000</v>
      </c>
      <c r="J79" s="5">
        <v>18650784000</v>
      </c>
      <c r="K79" s="5">
        <v>19427044000</v>
      </c>
      <c r="L79" s="5">
        <v>20508800000</v>
      </c>
      <c r="M79" s="5">
        <v>22682258574</v>
      </c>
      <c r="N79" s="5">
        <v>23880105787</v>
      </c>
      <c r="O79" s="5">
        <v>23508146645</v>
      </c>
      <c r="P79" s="5">
        <v>23808888006</v>
      </c>
      <c r="Q79" s="5">
        <v>28433647771</v>
      </c>
      <c r="R79" s="5">
        <v>32900071221</v>
      </c>
      <c r="S79" s="5">
        <v>35216758143</v>
      </c>
      <c r="T79" s="5">
        <v>38983227912</v>
      </c>
      <c r="U79" s="5">
        <v>47082826565</v>
      </c>
      <c r="V79" s="5">
        <v>53382592278</v>
      </c>
      <c r="W79" s="5">
        <v>45065993781</v>
      </c>
      <c r="X79" s="5">
        <v>46945690376</v>
      </c>
      <c r="Y79" s="5">
        <v>54709141563</v>
      </c>
      <c r="Z79" s="5">
        <v>54843170722</v>
      </c>
    </row>
    <row r="80" spans="1:26" x14ac:dyDescent="0.25">
      <c r="A80" s="4" t="s">
        <v>68</v>
      </c>
      <c r="B80" s="5">
        <v>36271470000</v>
      </c>
      <c r="C80" s="5">
        <v>37795860000</v>
      </c>
      <c r="D80" s="5">
        <v>44712580000</v>
      </c>
      <c r="E80" s="5">
        <v>44938170000</v>
      </c>
      <c r="F80" s="5">
        <v>50878770000</v>
      </c>
      <c r="G80" s="5">
        <v>49456990000</v>
      </c>
      <c r="H80" s="5">
        <v>56705520000</v>
      </c>
      <c r="I80" s="5">
        <v>62523960000</v>
      </c>
      <c r="J80" s="5">
        <v>69135150000</v>
      </c>
      <c r="K80" s="5">
        <v>75497510000</v>
      </c>
      <c r="L80" s="5">
        <v>85796880000</v>
      </c>
      <c r="M80" s="5">
        <v>93170130000</v>
      </c>
      <c r="N80" s="5">
        <v>96522934964</v>
      </c>
      <c r="O80" s="5">
        <v>97004987935</v>
      </c>
      <c r="P80" s="5">
        <v>106412698204</v>
      </c>
      <c r="Q80" s="5">
        <v>122919905156</v>
      </c>
      <c r="R80" s="5">
        <v>145199385281</v>
      </c>
      <c r="S80" s="5">
        <v>158431484902</v>
      </c>
      <c r="T80" s="5">
        <v>170256142830</v>
      </c>
      <c r="U80" s="5">
        <v>195068951308</v>
      </c>
      <c r="V80" s="5">
        <v>195256688527</v>
      </c>
      <c r="W80" s="5">
        <v>163240222259</v>
      </c>
      <c r="X80" s="5">
        <v>164541803952</v>
      </c>
      <c r="Y80" s="5">
        <v>174566323552</v>
      </c>
      <c r="Z80" s="5">
        <v>173890996355</v>
      </c>
    </row>
    <row r="84" spans="1:26" x14ac:dyDescent="0.25">
      <c r="A84" t="s">
        <v>497</v>
      </c>
    </row>
    <row r="85" spans="1:26" x14ac:dyDescent="0.25">
      <c r="A85" t="s">
        <v>84</v>
      </c>
      <c r="B85">
        <v>1988</v>
      </c>
      <c r="C85">
        <v>1989</v>
      </c>
      <c r="D85">
        <v>1990</v>
      </c>
      <c r="E85">
        <v>1991</v>
      </c>
      <c r="F85">
        <v>1992</v>
      </c>
      <c r="G85">
        <v>1993</v>
      </c>
      <c r="H85">
        <v>1994</v>
      </c>
      <c r="I85">
        <v>1995</v>
      </c>
      <c r="J85">
        <v>1996</v>
      </c>
      <c r="K85">
        <v>1997</v>
      </c>
      <c r="L85">
        <v>1998</v>
      </c>
      <c r="M85">
        <v>1999</v>
      </c>
      <c r="N85">
        <v>2000</v>
      </c>
      <c r="O85">
        <v>2001</v>
      </c>
      <c r="P85">
        <v>2002</v>
      </c>
      <c r="Q85">
        <v>2003</v>
      </c>
      <c r="R85">
        <v>2004</v>
      </c>
      <c r="S85">
        <v>2005</v>
      </c>
      <c r="T85">
        <v>2006</v>
      </c>
      <c r="U85">
        <v>2007</v>
      </c>
      <c r="V85">
        <v>2008</v>
      </c>
      <c r="W85">
        <v>2009</v>
      </c>
      <c r="X85">
        <v>2010</v>
      </c>
      <c r="Y85">
        <v>2011</v>
      </c>
      <c r="Z85">
        <v>2012</v>
      </c>
    </row>
    <row r="86" spans="1:26" x14ac:dyDescent="0.25">
      <c r="A86" t="s">
        <v>23</v>
      </c>
      <c r="B86">
        <v>271.03300000000002</v>
      </c>
      <c r="C86">
        <v>307.54000000000002</v>
      </c>
      <c r="D86">
        <v>323.798</v>
      </c>
      <c r="E86">
        <v>324.43799999999999</v>
      </c>
      <c r="F86">
        <v>317.59699999999998</v>
      </c>
      <c r="G86">
        <v>308.83999999999997</v>
      </c>
      <c r="H86">
        <v>352.96300000000002</v>
      </c>
      <c r="I86">
        <v>379.24799999999999</v>
      </c>
      <c r="J86">
        <v>425.28899999999999</v>
      </c>
      <c r="K86">
        <v>426.06099999999998</v>
      </c>
      <c r="L86">
        <v>380.48899999999998</v>
      </c>
      <c r="M86">
        <v>412.04700000000003</v>
      </c>
      <c r="N86">
        <v>399.60399999999998</v>
      </c>
      <c r="O86">
        <v>376.654</v>
      </c>
      <c r="P86">
        <v>423.68599999999998</v>
      </c>
      <c r="Q86">
        <v>539.17200000000003</v>
      </c>
      <c r="R86">
        <v>654.98</v>
      </c>
      <c r="S86">
        <v>730.74699999999996</v>
      </c>
      <c r="T86">
        <v>777.94200000000001</v>
      </c>
      <c r="U86">
        <v>945.38099999999997</v>
      </c>
      <c r="V86">
        <v>1051.2550000000001</v>
      </c>
      <c r="W86">
        <v>993.24</v>
      </c>
      <c r="X86">
        <v>1247.1130000000001</v>
      </c>
      <c r="Y86">
        <v>1490.521</v>
      </c>
      <c r="Z86">
        <v>1541.797</v>
      </c>
    </row>
    <row r="87" spans="1:26" x14ac:dyDescent="0.25">
      <c r="A87" t="s">
        <v>35</v>
      </c>
      <c r="B87">
        <v>132.22300000000001</v>
      </c>
      <c r="C87">
        <v>131.887</v>
      </c>
      <c r="D87">
        <v>165.16499999999999</v>
      </c>
      <c r="E87">
        <v>172.62100000000001</v>
      </c>
      <c r="F87">
        <v>193.49299999999999</v>
      </c>
      <c r="G87">
        <v>188.52500000000001</v>
      </c>
      <c r="H87">
        <v>201.89</v>
      </c>
      <c r="I87">
        <v>238.798</v>
      </c>
      <c r="J87">
        <v>234.767</v>
      </c>
      <c r="K87">
        <v>208.07499999999999</v>
      </c>
      <c r="L87">
        <v>213.62</v>
      </c>
      <c r="M87">
        <v>212.58</v>
      </c>
      <c r="N87">
        <v>192.63399999999999</v>
      </c>
      <c r="O87">
        <v>191.84299999999999</v>
      </c>
      <c r="P87">
        <v>208.27199999999999</v>
      </c>
      <c r="Q87">
        <v>254.43199999999999</v>
      </c>
      <c r="R87">
        <v>291.81299999999999</v>
      </c>
      <c r="S87">
        <v>305.51299999999998</v>
      </c>
      <c r="T87">
        <v>325.25599999999997</v>
      </c>
      <c r="U87">
        <v>375.58100000000002</v>
      </c>
      <c r="V87">
        <v>416.11900000000003</v>
      </c>
      <c r="W87">
        <v>384.62200000000001</v>
      </c>
      <c r="X87">
        <v>380.01799999999997</v>
      </c>
      <c r="Y87">
        <v>418.41399999999999</v>
      </c>
      <c r="Z87">
        <v>398.59399999999999</v>
      </c>
    </row>
    <row r="88" spans="1:26" x14ac:dyDescent="0.25">
      <c r="A88" t="s">
        <v>37</v>
      </c>
      <c r="B88">
        <v>156.172</v>
      </c>
      <c r="C88">
        <v>157.87100000000001</v>
      </c>
      <c r="D88">
        <v>197.71299999999999</v>
      </c>
      <c r="E88">
        <v>202.87</v>
      </c>
      <c r="F88">
        <v>225.94800000000001</v>
      </c>
      <c r="G88">
        <v>216.05799999999999</v>
      </c>
      <c r="H88">
        <v>235.71799999999999</v>
      </c>
      <c r="I88">
        <v>284.79000000000002</v>
      </c>
      <c r="J88">
        <v>275.88499999999999</v>
      </c>
      <c r="K88">
        <v>250.078</v>
      </c>
      <c r="L88">
        <v>255.94200000000001</v>
      </c>
      <c r="M88">
        <v>254.83799999999999</v>
      </c>
      <c r="N88">
        <v>233.35400000000001</v>
      </c>
      <c r="O88">
        <v>232.68600000000001</v>
      </c>
      <c r="P88">
        <v>253.68899999999999</v>
      </c>
      <c r="Q88">
        <v>312.28500000000003</v>
      </c>
      <c r="R88">
        <v>362.16</v>
      </c>
      <c r="S88">
        <v>378.00599999999997</v>
      </c>
      <c r="T88">
        <v>400.33699999999999</v>
      </c>
      <c r="U88">
        <v>460.28</v>
      </c>
      <c r="V88">
        <v>509.76499999999999</v>
      </c>
      <c r="W88">
        <v>474.63299999999998</v>
      </c>
      <c r="X88">
        <v>472.54</v>
      </c>
      <c r="Y88">
        <v>514.59500000000003</v>
      </c>
      <c r="Z88">
        <v>484.69200000000001</v>
      </c>
    </row>
    <row r="89" spans="1:26" x14ac:dyDescent="0.25">
      <c r="A89" t="s">
        <v>40</v>
      </c>
      <c r="B89">
        <v>508.42</v>
      </c>
      <c r="C89">
        <v>566.95500000000004</v>
      </c>
      <c r="D89">
        <v>594.73299999999995</v>
      </c>
      <c r="E89">
        <v>610.51499999999999</v>
      </c>
      <c r="F89">
        <v>591.45100000000002</v>
      </c>
      <c r="G89">
        <v>575.28099999999995</v>
      </c>
      <c r="H89">
        <v>576.1</v>
      </c>
      <c r="I89">
        <v>602.13099999999997</v>
      </c>
      <c r="J89">
        <v>627.053</v>
      </c>
      <c r="K89">
        <v>651.06100000000004</v>
      </c>
      <c r="L89">
        <v>631.51800000000003</v>
      </c>
      <c r="M89">
        <v>674.39400000000001</v>
      </c>
      <c r="N89">
        <v>739.65700000000004</v>
      </c>
      <c r="O89">
        <v>732.904</v>
      </c>
      <c r="P89">
        <v>752.63099999999997</v>
      </c>
      <c r="Q89">
        <v>887.80499999999995</v>
      </c>
      <c r="R89">
        <v>1018.123</v>
      </c>
      <c r="S89">
        <v>1164.213</v>
      </c>
      <c r="T89">
        <v>1309.9159999999999</v>
      </c>
      <c r="U89">
        <v>1457.98</v>
      </c>
      <c r="V89">
        <v>1542.4680000000001</v>
      </c>
      <c r="W89">
        <v>1368.9</v>
      </c>
      <c r="X89">
        <v>1616.018</v>
      </c>
      <c r="Y89">
        <v>1781.079</v>
      </c>
      <c r="Z89">
        <v>1819.0809999999999</v>
      </c>
    </row>
    <row r="90" spans="1:26" x14ac:dyDescent="0.25">
      <c r="A90" t="s">
        <v>43</v>
      </c>
      <c r="B90">
        <v>113.23</v>
      </c>
      <c r="C90">
        <v>110.059</v>
      </c>
      <c r="D90">
        <v>135.839</v>
      </c>
      <c r="E90">
        <v>136.69499999999999</v>
      </c>
      <c r="F90">
        <v>150.19499999999999</v>
      </c>
      <c r="G90">
        <v>140.626</v>
      </c>
      <c r="H90">
        <v>153.59399999999999</v>
      </c>
      <c r="I90">
        <v>181.98500000000001</v>
      </c>
      <c r="J90">
        <v>184.43700000000001</v>
      </c>
      <c r="K90">
        <v>170.43700000000001</v>
      </c>
      <c r="L90">
        <v>173.65299999999999</v>
      </c>
      <c r="M90">
        <v>173.94399999999999</v>
      </c>
      <c r="N90">
        <v>160.08199999999999</v>
      </c>
      <c r="O90">
        <v>160.476</v>
      </c>
      <c r="P90">
        <v>173.881</v>
      </c>
      <c r="Q90">
        <v>212.62299999999999</v>
      </c>
      <c r="R90">
        <v>244.72800000000001</v>
      </c>
      <c r="S90">
        <v>257.67599999999999</v>
      </c>
      <c r="T90">
        <v>274.37700000000001</v>
      </c>
      <c r="U90">
        <v>311.41800000000001</v>
      </c>
      <c r="V90">
        <v>343.88099999999997</v>
      </c>
      <c r="W90">
        <v>310.54500000000002</v>
      </c>
      <c r="X90">
        <v>313.13900000000001</v>
      </c>
      <c r="Y90">
        <v>333.69600000000003</v>
      </c>
      <c r="Z90">
        <v>313.637</v>
      </c>
    </row>
    <row r="91" spans="1:26" x14ac:dyDescent="0.25">
      <c r="A91" t="s">
        <v>46</v>
      </c>
      <c r="B91">
        <v>107.346</v>
      </c>
      <c r="C91">
        <v>116.82899999999999</v>
      </c>
      <c r="D91">
        <v>139.232</v>
      </c>
      <c r="E91">
        <v>125.75700000000001</v>
      </c>
      <c r="F91">
        <v>110.807</v>
      </c>
      <c r="G91">
        <v>87.456999999999994</v>
      </c>
      <c r="H91">
        <v>101.07</v>
      </c>
      <c r="I91">
        <v>130.952</v>
      </c>
      <c r="J91">
        <v>128.37899999999999</v>
      </c>
      <c r="K91">
        <v>123.16800000000001</v>
      </c>
      <c r="L91">
        <v>129.94399999999999</v>
      </c>
      <c r="M91">
        <v>130.494</v>
      </c>
      <c r="N91">
        <v>122.151</v>
      </c>
      <c r="O91">
        <v>124.75</v>
      </c>
      <c r="P91">
        <v>135.66200000000001</v>
      </c>
      <c r="Q91">
        <v>164.57</v>
      </c>
      <c r="R91">
        <v>189.31299999999999</v>
      </c>
      <c r="S91">
        <v>196.11799999999999</v>
      </c>
      <c r="T91">
        <v>208.143</v>
      </c>
      <c r="U91">
        <v>246.48099999999999</v>
      </c>
      <c r="V91">
        <v>273.25299999999999</v>
      </c>
      <c r="W91">
        <v>240.00399999999999</v>
      </c>
      <c r="X91">
        <v>237.24299999999999</v>
      </c>
      <c r="Y91">
        <v>263.65600000000001</v>
      </c>
      <c r="Z91">
        <v>250.126</v>
      </c>
    </row>
    <row r="92" spans="1:26" x14ac:dyDescent="0.25">
      <c r="A92" t="s">
        <v>48</v>
      </c>
      <c r="B92">
        <v>1003.207</v>
      </c>
      <c r="C92">
        <v>1007.942</v>
      </c>
      <c r="D92">
        <v>1247.377</v>
      </c>
      <c r="E92">
        <v>1249.673</v>
      </c>
      <c r="F92">
        <v>1375.8520000000001</v>
      </c>
      <c r="G92">
        <v>1298.3579999999999</v>
      </c>
      <c r="H92">
        <v>1370.65</v>
      </c>
      <c r="I92">
        <v>1573.1020000000001</v>
      </c>
      <c r="J92">
        <v>1573.1179999999999</v>
      </c>
      <c r="K92">
        <v>1423.077</v>
      </c>
      <c r="L92">
        <v>1470.896</v>
      </c>
      <c r="M92">
        <v>1458.336</v>
      </c>
      <c r="N92">
        <v>1330.222</v>
      </c>
      <c r="O92">
        <v>1339.4939999999999</v>
      </c>
      <c r="P92">
        <v>1457.144</v>
      </c>
      <c r="Q92">
        <v>1795.6410000000001</v>
      </c>
      <c r="R92">
        <v>2058.4140000000002</v>
      </c>
      <c r="S92">
        <v>2140.2069999999999</v>
      </c>
      <c r="T92">
        <v>2257.7809999999999</v>
      </c>
      <c r="U92">
        <v>2586.1149999999998</v>
      </c>
      <c r="V92">
        <v>2845.1190000000001</v>
      </c>
      <c r="W92">
        <v>2626.5369999999998</v>
      </c>
      <c r="X92">
        <v>2570.5920000000001</v>
      </c>
      <c r="Y92">
        <v>2778.085</v>
      </c>
      <c r="Z92">
        <v>2608.6990000000001</v>
      </c>
    </row>
    <row r="93" spans="1:26" x14ac:dyDescent="0.25">
      <c r="A93" t="s">
        <v>51</v>
      </c>
      <c r="B93">
        <v>1225.7280000000001</v>
      </c>
      <c r="C93">
        <v>1216.796</v>
      </c>
      <c r="D93">
        <v>1547.0260000000001</v>
      </c>
      <c r="E93">
        <v>1815.0609999999999</v>
      </c>
      <c r="F93">
        <v>2068.9630000000002</v>
      </c>
      <c r="G93">
        <v>2008.5519999999999</v>
      </c>
      <c r="H93">
        <v>2152.7399999999998</v>
      </c>
      <c r="I93">
        <v>2525.0169999999998</v>
      </c>
      <c r="J93">
        <v>2437.8119999999999</v>
      </c>
      <c r="K93">
        <v>2159.8679999999999</v>
      </c>
      <c r="L93">
        <v>2181.1619999999998</v>
      </c>
      <c r="M93">
        <v>2133.8440000000001</v>
      </c>
      <c r="N93">
        <v>1891.934</v>
      </c>
      <c r="O93">
        <v>1882.511</v>
      </c>
      <c r="P93">
        <v>2013.691</v>
      </c>
      <c r="Q93">
        <v>2428.4520000000002</v>
      </c>
      <c r="R93">
        <v>2729.9229999999998</v>
      </c>
      <c r="S93">
        <v>2771.0569999999998</v>
      </c>
      <c r="T93">
        <v>2905.4450000000002</v>
      </c>
      <c r="U93">
        <v>3328.5889999999999</v>
      </c>
      <c r="V93">
        <v>3640.7269999999999</v>
      </c>
      <c r="W93">
        <v>3307.1970000000001</v>
      </c>
      <c r="X93">
        <v>3312.1930000000002</v>
      </c>
      <c r="Y93">
        <v>3607.364</v>
      </c>
      <c r="Z93">
        <v>3400.5790000000002</v>
      </c>
    </row>
    <row r="94" spans="1:26" x14ac:dyDescent="0.25">
      <c r="A94" t="s">
        <v>54</v>
      </c>
      <c r="B94">
        <v>71.950999999999993</v>
      </c>
      <c r="C94">
        <v>74.564999999999998</v>
      </c>
      <c r="D94">
        <v>92.194999999999993</v>
      </c>
      <c r="E94">
        <v>99.421999999999997</v>
      </c>
      <c r="F94">
        <v>109.557</v>
      </c>
      <c r="G94">
        <v>102.60899999999999</v>
      </c>
      <c r="H94">
        <v>109.825</v>
      </c>
      <c r="I94">
        <v>131.81800000000001</v>
      </c>
      <c r="J94">
        <v>139.31200000000001</v>
      </c>
      <c r="K94">
        <v>136.071</v>
      </c>
      <c r="L94">
        <v>136.77099999999999</v>
      </c>
      <c r="M94">
        <v>140.839</v>
      </c>
      <c r="N94">
        <v>127.604</v>
      </c>
      <c r="O94">
        <v>131.14400000000001</v>
      </c>
      <c r="P94">
        <v>147.91</v>
      </c>
      <c r="Q94">
        <v>194.99</v>
      </c>
      <c r="R94">
        <v>230.34100000000001</v>
      </c>
      <c r="S94">
        <v>240.49299999999999</v>
      </c>
      <c r="T94">
        <v>261.95600000000002</v>
      </c>
      <c r="U94">
        <v>305.87099999999998</v>
      </c>
      <c r="V94">
        <v>343.2</v>
      </c>
      <c r="W94">
        <v>321.84899999999999</v>
      </c>
      <c r="X94">
        <v>294.77100000000002</v>
      </c>
      <c r="Y94">
        <v>290.15300000000002</v>
      </c>
      <c r="Z94">
        <v>249.20099999999999</v>
      </c>
    </row>
    <row r="95" spans="1:26" x14ac:dyDescent="0.25">
      <c r="A95" t="s">
        <v>56</v>
      </c>
      <c r="B95">
        <v>878.44899999999996</v>
      </c>
      <c r="C95">
        <v>913.62800000000004</v>
      </c>
      <c r="D95">
        <v>1140.2349999999999</v>
      </c>
      <c r="E95">
        <v>1204.452</v>
      </c>
      <c r="F95">
        <v>1278.096</v>
      </c>
      <c r="G95">
        <v>1027.7529999999999</v>
      </c>
      <c r="H95">
        <v>1060.058</v>
      </c>
      <c r="I95">
        <v>1132.3620000000001</v>
      </c>
      <c r="J95">
        <v>1266.701</v>
      </c>
      <c r="K95">
        <v>1199.9559999999999</v>
      </c>
      <c r="L95">
        <v>1226.171</v>
      </c>
      <c r="M95">
        <v>1209.7660000000001</v>
      </c>
      <c r="N95">
        <v>1107.248</v>
      </c>
      <c r="O95">
        <v>1124.6679999999999</v>
      </c>
      <c r="P95">
        <v>1229.5150000000001</v>
      </c>
      <c r="Q95">
        <v>1517.402</v>
      </c>
      <c r="R95">
        <v>1737.8</v>
      </c>
      <c r="S95">
        <v>1789.3779999999999</v>
      </c>
      <c r="T95">
        <v>1874.722</v>
      </c>
      <c r="U95">
        <v>2130.241</v>
      </c>
      <c r="V95">
        <v>2318.1619999999998</v>
      </c>
      <c r="W95">
        <v>2116.627</v>
      </c>
      <c r="X95">
        <v>2059.1869999999999</v>
      </c>
      <c r="Y95">
        <v>2196.3339999999998</v>
      </c>
      <c r="Z95">
        <v>2014.079</v>
      </c>
    </row>
    <row r="96" spans="1:26" x14ac:dyDescent="0.25">
      <c r="A96" t="s">
        <v>58</v>
      </c>
      <c r="B96">
        <v>3015.3939999999998</v>
      </c>
      <c r="C96">
        <v>3017.0520000000001</v>
      </c>
      <c r="D96">
        <v>3103.6990000000001</v>
      </c>
      <c r="E96">
        <v>3536.8029999999999</v>
      </c>
      <c r="F96">
        <v>3852.7939999999999</v>
      </c>
      <c r="G96">
        <v>4414.9639999999999</v>
      </c>
      <c r="H96">
        <v>4850.3490000000002</v>
      </c>
      <c r="I96">
        <v>5333.9269999999997</v>
      </c>
      <c r="J96">
        <v>4706.1890000000003</v>
      </c>
      <c r="K96">
        <v>4324.2790000000005</v>
      </c>
      <c r="L96">
        <v>3914.5749999999998</v>
      </c>
      <c r="M96">
        <v>4432.598</v>
      </c>
      <c r="N96">
        <v>4731.1989999999996</v>
      </c>
      <c r="O96">
        <v>4159.8590000000004</v>
      </c>
      <c r="P96">
        <v>3980.819</v>
      </c>
      <c r="Q96">
        <v>4302.9399999999996</v>
      </c>
      <c r="R96">
        <v>4655.8230000000003</v>
      </c>
      <c r="S96">
        <v>4571.8670000000002</v>
      </c>
      <c r="T96">
        <v>4356.75</v>
      </c>
      <c r="U96">
        <v>4356.3469999999998</v>
      </c>
      <c r="V96">
        <v>4849.1850000000004</v>
      </c>
      <c r="W96">
        <v>5035.1409999999996</v>
      </c>
      <c r="X96">
        <v>5495.3869999999997</v>
      </c>
      <c r="Y96">
        <v>5897.0150000000003</v>
      </c>
      <c r="Z96">
        <v>5963.9690000000001</v>
      </c>
    </row>
    <row r="97" spans="1:26" x14ac:dyDescent="0.25">
      <c r="A97" t="s">
        <v>60</v>
      </c>
      <c r="B97">
        <v>243.11799999999999</v>
      </c>
      <c r="C97">
        <v>239.55099999999999</v>
      </c>
      <c r="D97">
        <v>295.57</v>
      </c>
      <c r="E97">
        <v>304.44099999999997</v>
      </c>
      <c r="F97">
        <v>336.94799999999998</v>
      </c>
      <c r="G97">
        <v>327.68</v>
      </c>
      <c r="H97">
        <v>351.98200000000003</v>
      </c>
      <c r="I97">
        <v>419.34800000000001</v>
      </c>
      <c r="J97">
        <v>418.10599999999999</v>
      </c>
      <c r="K97">
        <v>387.01299999999998</v>
      </c>
      <c r="L97">
        <v>403.202</v>
      </c>
      <c r="M97">
        <v>411.99700000000001</v>
      </c>
      <c r="N97">
        <v>386.20400000000001</v>
      </c>
      <c r="O97">
        <v>400.99799999999999</v>
      </c>
      <c r="P97">
        <v>439.35700000000003</v>
      </c>
      <c r="Q97">
        <v>539.34299999999996</v>
      </c>
      <c r="R97">
        <v>610.69100000000003</v>
      </c>
      <c r="S97">
        <v>639.57899999999995</v>
      </c>
      <c r="T97">
        <v>678.32100000000003</v>
      </c>
      <c r="U97">
        <v>783.69200000000001</v>
      </c>
      <c r="V97">
        <v>874.90599999999995</v>
      </c>
      <c r="W97">
        <v>798.4</v>
      </c>
      <c r="X97">
        <v>781.19600000000003</v>
      </c>
      <c r="Y97">
        <v>837.59</v>
      </c>
      <c r="Z97">
        <v>773.11599999999999</v>
      </c>
    </row>
    <row r="98" spans="1:26" x14ac:dyDescent="0.25">
      <c r="A98" t="s">
        <v>62</v>
      </c>
      <c r="B98">
        <v>45.15</v>
      </c>
      <c r="C98">
        <v>43.631</v>
      </c>
      <c r="D98">
        <v>45.289000000000001</v>
      </c>
      <c r="E98">
        <v>43.171999999999997</v>
      </c>
      <c r="F98">
        <v>41.158999999999999</v>
      </c>
      <c r="G98">
        <v>44.347000000000001</v>
      </c>
      <c r="H98">
        <v>52.298000000000002</v>
      </c>
      <c r="I98">
        <v>61.643999999999998</v>
      </c>
      <c r="J98">
        <v>68.403000000000006</v>
      </c>
      <c r="K98">
        <v>68.225999999999999</v>
      </c>
      <c r="L98">
        <v>56.152000000000001</v>
      </c>
      <c r="M98">
        <v>58.277000000000001</v>
      </c>
      <c r="N98">
        <v>53.435000000000002</v>
      </c>
      <c r="O98">
        <v>52.552999999999997</v>
      </c>
      <c r="P98">
        <v>61.399000000000001</v>
      </c>
      <c r="Q98">
        <v>81.638999999999996</v>
      </c>
      <c r="R98">
        <v>100.679</v>
      </c>
      <c r="S98">
        <v>112.32</v>
      </c>
      <c r="T98">
        <v>108.655</v>
      </c>
      <c r="U98">
        <v>132.70400000000001</v>
      </c>
      <c r="V98">
        <v>133.06200000000001</v>
      </c>
      <c r="W98">
        <v>118.79900000000001</v>
      </c>
      <c r="X98">
        <v>142.02199999999999</v>
      </c>
      <c r="Y98">
        <v>161.83500000000001</v>
      </c>
      <c r="Z98">
        <v>169.68</v>
      </c>
    </row>
    <row r="99" spans="1:26" x14ac:dyDescent="0.25">
      <c r="A99" t="s">
        <v>64</v>
      </c>
      <c r="B99">
        <v>363.70699999999999</v>
      </c>
      <c r="C99">
        <v>401.16300000000001</v>
      </c>
      <c r="D99">
        <v>520.41499999999996</v>
      </c>
      <c r="E99">
        <v>560.48</v>
      </c>
      <c r="F99">
        <v>612.66899999999998</v>
      </c>
      <c r="G99">
        <v>514.65800000000002</v>
      </c>
      <c r="H99">
        <v>516.42600000000004</v>
      </c>
      <c r="I99">
        <v>596.94100000000003</v>
      </c>
      <c r="J99">
        <v>622.29899999999998</v>
      </c>
      <c r="K99">
        <v>573.05200000000002</v>
      </c>
      <c r="L99">
        <v>601.28499999999997</v>
      </c>
      <c r="M99">
        <v>618.34100000000001</v>
      </c>
      <c r="N99">
        <v>582.048</v>
      </c>
      <c r="O99">
        <v>609.37900000000002</v>
      </c>
      <c r="P99">
        <v>688.72500000000002</v>
      </c>
      <c r="Q99">
        <v>885.53099999999995</v>
      </c>
      <c r="R99">
        <v>1045.9839999999999</v>
      </c>
      <c r="S99">
        <v>1132.7629999999999</v>
      </c>
      <c r="T99">
        <v>1237.501</v>
      </c>
      <c r="U99">
        <v>1443.5</v>
      </c>
      <c r="V99">
        <v>1600.913</v>
      </c>
      <c r="W99">
        <v>1459.7349999999999</v>
      </c>
      <c r="X99">
        <v>1391.7570000000001</v>
      </c>
      <c r="Y99">
        <v>1479.56</v>
      </c>
      <c r="Z99">
        <v>1352.057</v>
      </c>
    </row>
    <row r="100" spans="1:26" x14ac:dyDescent="0.25">
      <c r="A100" t="s">
        <v>66</v>
      </c>
      <c r="B100">
        <v>192.59299999999999</v>
      </c>
      <c r="C100">
        <v>203.04400000000001</v>
      </c>
      <c r="D100">
        <v>242.952</v>
      </c>
      <c r="E100">
        <v>256.334</v>
      </c>
      <c r="F100">
        <v>265.38099999999997</v>
      </c>
      <c r="G100">
        <v>202.09399999999999</v>
      </c>
      <c r="H100">
        <v>217.304</v>
      </c>
      <c r="I100">
        <v>254</v>
      </c>
      <c r="J100">
        <v>276.85300000000001</v>
      </c>
      <c r="K100">
        <v>253.95500000000001</v>
      </c>
      <c r="L100">
        <v>255.274</v>
      </c>
      <c r="M100">
        <v>258.72199999999998</v>
      </c>
      <c r="N100">
        <v>247.53100000000001</v>
      </c>
      <c r="O100">
        <v>227.88900000000001</v>
      </c>
      <c r="P100">
        <v>251.61</v>
      </c>
      <c r="Q100">
        <v>315.97500000000002</v>
      </c>
      <c r="R100">
        <v>361.77699999999999</v>
      </c>
      <c r="S100">
        <v>370.17</v>
      </c>
      <c r="T100">
        <v>399.61599999999999</v>
      </c>
      <c r="U100">
        <v>463.625</v>
      </c>
      <c r="V100">
        <v>486.61200000000002</v>
      </c>
      <c r="W100">
        <v>406.41199999999998</v>
      </c>
      <c r="X100">
        <v>462.46</v>
      </c>
      <c r="Y100">
        <v>538.62400000000002</v>
      </c>
      <c r="Z100">
        <v>526.19200000000001</v>
      </c>
    </row>
    <row r="101" spans="1:26" x14ac:dyDescent="0.25">
      <c r="A101" t="s">
        <v>68</v>
      </c>
      <c r="B101">
        <v>855.77599999999995</v>
      </c>
      <c r="C101">
        <v>865.95699999999999</v>
      </c>
      <c r="D101">
        <v>1024.558</v>
      </c>
      <c r="E101">
        <v>1067.6400000000001</v>
      </c>
      <c r="F101">
        <v>1108.336</v>
      </c>
      <c r="G101">
        <v>992.58</v>
      </c>
      <c r="H101">
        <v>1072.9949999999999</v>
      </c>
      <c r="I101">
        <v>1170.979</v>
      </c>
      <c r="J101">
        <v>1231.2550000000001</v>
      </c>
      <c r="K101">
        <v>1368.5150000000001</v>
      </c>
      <c r="L101">
        <v>1462.144</v>
      </c>
      <c r="M101">
        <v>1504.0889999999999</v>
      </c>
      <c r="N101">
        <v>1478.6479999999999</v>
      </c>
      <c r="O101">
        <v>1468.53</v>
      </c>
      <c r="P101">
        <v>1604.2429999999999</v>
      </c>
      <c r="Q101">
        <v>1857.6220000000001</v>
      </c>
      <c r="R101">
        <v>2197.942</v>
      </c>
      <c r="S101">
        <v>2298.6379999999999</v>
      </c>
      <c r="T101">
        <v>2456.5149999999999</v>
      </c>
      <c r="U101">
        <v>2826.6089999999999</v>
      </c>
      <c r="V101">
        <v>2670.3969999999999</v>
      </c>
      <c r="W101">
        <v>2193.1840000000002</v>
      </c>
      <c r="X101">
        <v>2267.482</v>
      </c>
      <c r="Y101">
        <v>2431.5300000000002</v>
      </c>
      <c r="Z101">
        <v>2440.5050000000001</v>
      </c>
    </row>
    <row r="106" spans="1:26" x14ac:dyDescent="0.25">
      <c r="A106" t="s">
        <v>498</v>
      </c>
    </row>
    <row r="107" spans="1:26" x14ac:dyDescent="0.25">
      <c r="B107">
        <v>1988</v>
      </c>
      <c r="C107">
        <v>1989</v>
      </c>
      <c r="D107">
        <v>1990</v>
      </c>
      <c r="E107">
        <v>1991</v>
      </c>
      <c r="F107">
        <v>1992</v>
      </c>
      <c r="G107">
        <v>1993</v>
      </c>
      <c r="H107">
        <v>1994</v>
      </c>
      <c r="I107">
        <v>1995</v>
      </c>
      <c r="J107">
        <v>1996</v>
      </c>
      <c r="K107">
        <v>1997</v>
      </c>
      <c r="L107">
        <v>1998</v>
      </c>
      <c r="M107">
        <v>1999</v>
      </c>
      <c r="N107">
        <v>2000</v>
      </c>
      <c r="O107">
        <v>2001</v>
      </c>
      <c r="P107">
        <v>2002</v>
      </c>
      <c r="Q107">
        <v>2003</v>
      </c>
      <c r="R107">
        <v>2004</v>
      </c>
      <c r="S107">
        <v>2005</v>
      </c>
      <c r="T107">
        <v>2006</v>
      </c>
      <c r="U107">
        <v>2007</v>
      </c>
      <c r="V107">
        <v>2008</v>
      </c>
      <c r="W107">
        <v>2009</v>
      </c>
      <c r="X107">
        <v>2010</v>
      </c>
      <c r="Y107">
        <v>2011</v>
      </c>
      <c r="Z107">
        <v>2012</v>
      </c>
    </row>
    <row r="108" spans="1:26" x14ac:dyDescent="0.25">
      <c r="A108" t="s">
        <v>23</v>
      </c>
      <c r="B108" s="6">
        <f>(B4+B24+B45+B65)/(B86*10^9)</f>
        <v>0.32465625956986782</v>
      </c>
      <c r="C108" s="6">
        <f t="shared" ref="C108:Z119" si="0">(C4+C24+C45+C65)/(C86*10^9)</f>
        <v>0.33615126162450415</v>
      </c>
      <c r="D108" s="6">
        <f t="shared" si="0"/>
        <v>0.32415290705933947</v>
      </c>
      <c r="E108" s="6">
        <f t="shared" si="0"/>
        <v>0.33030010972820695</v>
      </c>
      <c r="F108" s="6">
        <f t="shared" si="0"/>
        <v>0.3489945685884942</v>
      </c>
      <c r="G108" s="6">
        <f t="shared" si="0"/>
        <v>0.36641615399559641</v>
      </c>
      <c r="H108" s="6">
        <f t="shared" si="0"/>
        <v>0.36888193663358482</v>
      </c>
      <c r="I108" s="6">
        <f t="shared" si="0"/>
        <v>0.38879377610429061</v>
      </c>
      <c r="J108" s="6">
        <f t="shared" si="0"/>
        <v>0.38298510659810153</v>
      </c>
      <c r="K108" s="6">
        <f t="shared" si="0"/>
        <v>0.39064018063141193</v>
      </c>
      <c r="L108" s="6">
        <f t="shared" si="0"/>
        <v>0.40724112392211076</v>
      </c>
      <c r="M108" s="6">
        <f t="shared" si="0"/>
        <v>0.39357992170796052</v>
      </c>
      <c r="N108" s="6">
        <f t="shared" si="0"/>
        <v>0.43384473378644861</v>
      </c>
      <c r="O108" s="6">
        <f t="shared" si="0"/>
        <v>0.430062842821263</v>
      </c>
      <c r="P108" s="6">
        <f t="shared" si="0"/>
        <v>0.41282107504142218</v>
      </c>
      <c r="Q108" s="6">
        <f t="shared" si="0"/>
        <v>0.37866122128003682</v>
      </c>
      <c r="R108" s="6">
        <f t="shared" si="0"/>
        <v>0.38347201746618215</v>
      </c>
      <c r="S108" s="6">
        <f t="shared" si="0"/>
        <v>0.39913352090395171</v>
      </c>
      <c r="T108" s="6">
        <f t="shared" si="0"/>
        <v>0.41999097747646996</v>
      </c>
      <c r="U108" s="6">
        <f t="shared" si="0"/>
        <v>0.40795907787442309</v>
      </c>
      <c r="V108" s="6">
        <f t="shared" si="0"/>
        <v>0.45626986982226003</v>
      </c>
      <c r="W108" s="6">
        <f t="shared" si="0"/>
        <v>0.40410748258225604</v>
      </c>
      <c r="X108" s="6">
        <f t="shared" si="0"/>
        <v>0.40962270764557823</v>
      </c>
      <c r="Y108" s="6">
        <f t="shared" si="0"/>
        <v>0.41889363972060778</v>
      </c>
      <c r="Z108" s="6">
        <f t="shared" si="0"/>
        <v>0.4102786367491959</v>
      </c>
    </row>
    <row r="109" spans="1:26" x14ac:dyDescent="0.25">
      <c r="A109" t="s">
        <v>35</v>
      </c>
      <c r="B109" s="6">
        <f t="shared" ref="B109:Q123" si="1">(B5+B25+B46+B66)/(B87*10^9)</f>
        <v>0.72864702434523487</v>
      </c>
      <c r="C109" s="6">
        <f t="shared" si="1"/>
        <v>0.76083696497759445</v>
      </c>
      <c r="D109" s="6">
        <f t="shared" si="1"/>
        <v>0.77056076287349018</v>
      </c>
      <c r="E109" s="6">
        <f t="shared" si="1"/>
        <v>0.76618948331894732</v>
      </c>
      <c r="F109" s="6">
        <f t="shared" si="1"/>
        <v>0.74114840330141141</v>
      </c>
      <c r="G109" s="6">
        <f t="shared" si="1"/>
        <v>0.71724233921230607</v>
      </c>
      <c r="H109" s="6">
        <f t="shared" si="1"/>
        <v>0.73467266333151715</v>
      </c>
      <c r="I109" s="6">
        <f t="shared" si="1"/>
        <v>0.69969962059983748</v>
      </c>
      <c r="J109" s="6">
        <f t="shared" si="1"/>
        <v>0.7273255994241099</v>
      </c>
      <c r="K109" s="6">
        <f t="shared" si="1"/>
        <v>0.79265166886939808</v>
      </c>
      <c r="L109" s="6">
        <f t="shared" si="1"/>
        <v>0.81652442187061136</v>
      </c>
      <c r="M109" s="6">
        <f t="shared" si="1"/>
        <v>0.83596698101420641</v>
      </c>
      <c r="N109" s="6">
        <f t="shared" si="1"/>
        <v>0.93066305082695677</v>
      </c>
      <c r="O109" s="6">
        <f t="shared" si="1"/>
        <v>0.97240664525679854</v>
      </c>
      <c r="P109" s="6">
        <f t="shared" si="1"/>
        <v>0.96569023642640395</v>
      </c>
      <c r="Q109" s="6">
        <f t="shared" si="1"/>
        <v>0.99208326328056218</v>
      </c>
      <c r="R109" s="6">
        <f t="shared" si="0"/>
        <v>1.0407381041488899</v>
      </c>
      <c r="S109" s="6">
        <f t="shared" si="0"/>
        <v>1.0646179718735373</v>
      </c>
      <c r="T109" s="6">
        <f t="shared" si="0"/>
        <v>1.0837584262673094</v>
      </c>
      <c r="U109" s="6">
        <f t="shared" si="0"/>
        <v>1.1160539519411259</v>
      </c>
      <c r="V109" s="6">
        <f t="shared" si="0"/>
        <v>1.1321480543137901</v>
      </c>
      <c r="W109" s="6">
        <f t="shared" si="0"/>
        <v>0.96378771163115995</v>
      </c>
      <c r="X109" s="6">
        <f t="shared" si="0"/>
        <v>1.0589329007889099</v>
      </c>
      <c r="Y109" s="6">
        <f t="shared" si="0"/>
        <v>1.1265841130029111</v>
      </c>
      <c r="Z109" s="6">
        <f t="shared" si="0"/>
        <v>1.1245797989608475</v>
      </c>
    </row>
    <row r="110" spans="1:26" x14ac:dyDescent="0.25">
      <c r="A110" t="s">
        <v>37</v>
      </c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>
        <f t="shared" si="0"/>
        <v>1.9146273281104029</v>
      </c>
      <c r="Q110" s="6">
        <f t="shared" si="0"/>
        <v>1.8441570810157388</v>
      </c>
      <c r="R110" s="6">
        <f t="shared" si="0"/>
        <v>1.9088402604318533</v>
      </c>
      <c r="S110" s="6">
        <f t="shared" si="0"/>
        <v>2.0042881065168276</v>
      </c>
      <c r="T110" s="6">
        <f t="shared" si="0"/>
        <v>2.0678473919322968</v>
      </c>
      <c r="U110" s="6">
        <f t="shared" si="0"/>
        <v>2.1375167679086644</v>
      </c>
      <c r="V110" s="6">
        <f t="shared" si="0"/>
        <v>2.1822431109079674</v>
      </c>
      <c r="W110" s="6">
        <f t="shared" si="0"/>
        <v>1.8656797310069042</v>
      </c>
      <c r="X110" s="6">
        <f t="shared" si="0"/>
        <v>2.0551778615672749</v>
      </c>
      <c r="Y110" s="6">
        <f t="shared" si="0"/>
        <v>2.1902953361828232</v>
      </c>
      <c r="Z110" s="6">
        <f t="shared" si="0"/>
        <v>2.2089674259467866</v>
      </c>
    </row>
    <row r="111" spans="1:26" x14ac:dyDescent="0.25">
      <c r="A111" t="s">
        <v>40</v>
      </c>
      <c r="B111" s="6">
        <f t="shared" si="1"/>
        <v>0.52145044058062229</v>
      </c>
      <c r="C111" s="6">
        <f t="shared" si="0"/>
        <v>0.49755532978807843</v>
      </c>
      <c r="D111" s="6">
        <f t="shared" si="0"/>
        <v>0.49888335942347239</v>
      </c>
      <c r="E111" s="6">
        <f t="shared" si="0"/>
        <v>0.4929102200601132</v>
      </c>
      <c r="F111" s="6">
        <f t="shared" si="0"/>
        <v>0.53057203386248397</v>
      </c>
      <c r="G111" s="6">
        <f t="shared" si="0"/>
        <v>0.58631613594052301</v>
      </c>
      <c r="H111" s="6">
        <f t="shared" si="0"/>
        <v>0.65222311925013021</v>
      </c>
      <c r="I111" s="6">
        <f t="shared" si="0"/>
        <v>0.69591770395478725</v>
      </c>
      <c r="J111" s="6">
        <f t="shared" si="0"/>
        <v>0.70299265293364355</v>
      </c>
      <c r="K111" s="6">
        <f t="shared" si="0"/>
        <v>0.74270602447389722</v>
      </c>
      <c r="L111" s="6">
        <f t="shared" si="0"/>
        <v>0.77765610639760074</v>
      </c>
      <c r="M111" s="6">
        <f t="shared" si="0"/>
        <v>0.79169967259495189</v>
      </c>
      <c r="N111" s="6">
        <f t="shared" si="0"/>
        <v>0.81698537835780638</v>
      </c>
      <c r="O111" s="6">
        <f t="shared" si="0"/>
        <v>0.77533659251416287</v>
      </c>
      <c r="P111" s="6">
        <f t="shared" si="0"/>
        <v>0.74925747145679622</v>
      </c>
      <c r="Q111" s="6">
        <f t="shared" si="0"/>
        <v>0.69008676004302749</v>
      </c>
      <c r="R111" s="6">
        <f t="shared" si="0"/>
        <v>0.69124582884386265</v>
      </c>
      <c r="S111" s="6">
        <f t="shared" si="0"/>
        <v>0.68905849616865644</v>
      </c>
      <c r="T111" s="6">
        <f t="shared" si="0"/>
        <v>0.67019457430858165</v>
      </c>
      <c r="U111" s="6">
        <f t="shared" si="0"/>
        <v>0.65596905787459359</v>
      </c>
      <c r="V111" s="6">
        <f t="shared" si="0"/>
        <v>0.66763881195590447</v>
      </c>
      <c r="W111" s="6">
        <f t="shared" si="0"/>
        <v>0.57745157874863029</v>
      </c>
      <c r="X111" s="6">
        <f t="shared" si="0"/>
        <v>0.5923735878337989</v>
      </c>
      <c r="Y111" s="6">
        <f t="shared" si="0"/>
        <v>0.61654612714146872</v>
      </c>
      <c r="Z111" s="6">
        <f t="shared" si="0"/>
        <v>0.61151554984302514</v>
      </c>
    </row>
    <row r="112" spans="1:26" x14ac:dyDescent="0.25">
      <c r="A112" t="s">
        <v>43</v>
      </c>
      <c r="B112" s="6">
        <f t="shared" si="1"/>
        <v>0.64912110748034968</v>
      </c>
      <c r="C112" s="6">
        <f t="shared" si="0"/>
        <v>0.68603584441072518</v>
      </c>
      <c r="D112" s="6">
        <f t="shared" si="0"/>
        <v>0.68492788080006484</v>
      </c>
      <c r="E112" s="6">
        <f t="shared" si="0"/>
        <v>0.70683120670104982</v>
      </c>
      <c r="F112" s="6">
        <f t="shared" si="0"/>
        <v>0.67905578681047973</v>
      </c>
      <c r="G112" s="6">
        <f t="shared" si="0"/>
        <v>0.6538166498371567</v>
      </c>
      <c r="H112" s="6">
        <f t="shared" si="0"/>
        <v>0.68107392150735058</v>
      </c>
      <c r="I112" s="6">
        <f t="shared" si="0"/>
        <v>0.6921495546336236</v>
      </c>
      <c r="J112" s="6">
        <f t="shared" si="0"/>
        <v>0.69231676398987185</v>
      </c>
      <c r="K112" s="6">
        <f t="shared" si="0"/>
        <v>0.71548607403322051</v>
      </c>
      <c r="L112" s="6">
        <f t="shared" si="0"/>
        <v>0.73062777493046482</v>
      </c>
      <c r="M112" s="6">
        <f t="shared" si="0"/>
        <v>0.77284815885572367</v>
      </c>
      <c r="N112" s="6">
        <f t="shared" si="0"/>
        <v>0.88375552310690775</v>
      </c>
      <c r="O112" s="6">
        <f t="shared" si="0"/>
        <v>0.89173021041775713</v>
      </c>
      <c r="P112" s="6">
        <f t="shared" si="0"/>
        <v>0.90704471435637013</v>
      </c>
      <c r="Q112" s="6">
        <f t="shared" si="0"/>
        <v>0.85679704922797628</v>
      </c>
      <c r="R112" s="6">
        <f t="shared" si="0"/>
        <v>0.87586252616374094</v>
      </c>
      <c r="S112" s="6">
        <f t="shared" si="0"/>
        <v>0.93008080512736924</v>
      </c>
      <c r="T112" s="6">
        <f t="shared" si="0"/>
        <v>0.99790062543143199</v>
      </c>
      <c r="U112" s="6">
        <f t="shared" si="0"/>
        <v>1.010709120266009</v>
      </c>
      <c r="V112" s="6">
        <f t="shared" si="0"/>
        <v>1.0444636519697221</v>
      </c>
      <c r="W112" s="6">
        <f t="shared" si="0"/>
        <v>0.91182053788017836</v>
      </c>
      <c r="X112" s="6">
        <f t="shared" si="0"/>
        <v>0.93338646758148935</v>
      </c>
      <c r="Y112" s="6">
        <f t="shared" si="0"/>
        <v>0.99350463915659759</v>
      </c>
      <c r="Z112" s="6">
        <f t="shared" si="0"/>
        <v>1.0190493665192564</v>
      </c>
    </row>
    <row r="113" spans="1:26" x14ac:dyDescent="0.25">
      <c r="A113" t="s">
        <v>46</v>
      </c>
      <c r="B113" s="6">
        <f t="shared" si="1"/>
        <v>0.4845066271682224</v>
      </c>
      <c r="C113" s="6">
        <f t="shared" si="0"/>
        <v>0.49426567889821876</v>
      </c>
      <c r="D113" s="6">
        <f t="shared" si="0"/>
        <v>0.47090816838083199</v>
      </c>
      <c r="E113" s="6">
        <f t="shared" si="0"/>
        <v>0.44867129463966221</v>
      </c>
      <c r="F113" s="6">
        <f t="shared" si="0"/>
        <v>0.51596858501719201</v>
      </c>
      <c r="G113" s="6">
        <f t="shared" si="0"/>
        <v>0.59833207176097969</v>
      </c>
      <c r="H113" s="6">
        <f t="shared" si="0"/>
        <v>0.64793500544177307</v>
      </c>
      <c r="I113" s="6">
        <f t="shared" si="0"/>
        <v>0.66217174995418171</v>
      </c>
      <c r="J113" s="6">
        <f t="shared" si="0"/>
        <v>0.68716874255135196</v>
      </c>
      <c r="K113" s="6">
        <f t="shared" si="0"/>
        <v>0.71195252013510002</v>
      </c>
      <c r="L113" s="6">
        <f t="shared" si="0"/>
        <v>0.7001989395431879</v>
      </c>
      <c r="M113" s="6">
        <f t="shared" si="0"/>
        <v>0.67670092596594478</v>
      </c>
      <c r="N113" s="6">
        <f t="shared" si="0"/>
        <v>0.79785658600420795</v>
      </c>
      <c r="O113" s="6">
        <f t="shared" si="0"/>
        <v>0.75459132507414828</v>
      </c>
      <c r="P113" s="6">
        <f t="shared" si="0"/>
        <v>0.73287583026934588</v>
      </c>
      <c r="Q113" s="6">
        <f t="shared" si="0"/>
        <v>0.7235734244151425</v>
      </c>
      <c r="R113" s="6">
        <f t="shared" si="0"/>
        <v>0.75239132953891175</v>
      </c>
      <c r="S113" s="6">
        <f t="shared" si="0"/>
        <v>0.80948001857555141</v>
      </c>
      <c r="T113" s="6">
        <f t="shared" si="0"/>
        <v>0.87644013731905468</v>
      </c>
      <c r="U113" s="6">
        <f t="shared" si="0"/>
        <v>0.88089658968034046</v>
      </c>
      <c r="V113" s="6">
        <f t="shared" si="0"/>
        <v>0.91687936196491893</v>
      </c>
      <c r="W113" s="6">
        <f t="shared" si="0"/>
        <v>0.74385914309761503</v>
      </c>
      <c r="X113" s="6">
        <f t="shared" si="0"/>
        <v>0.8084517360807274</v>
      </c>
      <c r="Y113" s="6">
        <f t="shared" si="0"/>
        <v>0.84601518219194705</v>
      </c>
      <c r="Z113" s="6">
        <f t="shared" si="0"/>
        <v>0.83608221442792829</v>
      </c>
    </row>
    <row r="114" spans="1:26" x14ac:dyDescent="0.25">
      <c r="A114" t="s">
        <v>48</v>
      </c>
      <c r="B114" s="6">
        <f t="shared" si="1"/>
        <v>0.44068723603403887</v>
      </c>
      <c r="C114" s="6">
        <f t="shared" si="0"/>
        <v>0.47225597306194206</v>
      </c>
      <c r="D114" s="6">
        <f t="shared" si="0"/>
        <v>0.45515750250325282</v>
      </c>
      <c r="E114" s="6">
        <f t="shared" si="0"/>
        <v>0.4575148858941499</v>
      </c>
      <c r="F114" s="6">
        <f t="shared" si="0"/>
        <v>0.43944915586850913</v>
      </c>
      <c r="G114" s="6">
        <f t="shared" si="0"/>
        <v>0.43786305471988468</v>
      </c>
      <c r="H114" s="6">
        <f t="shared" si="0"/>
        <v>0.45776570313354975</v>
      </c>
      <c r="I114" s="6">
        <f t="shared" si="0"/>
        <v>0.46925387037839889</v>
      </c>
      <c r="J114" s="6">
        <f t="shared" si="0"/>
        <v>0.47566087858634887</v>
      </c>
      <c r="K114" s="6">
        <f t="shared" si="0"/>
        <v>0.51274952514867433</v>
      </c>
      <c r="L114" s="6">
        <f t="shared" si="0"/>
        <v>0.52960739780378763</v>
      </c>
      <c r="M114" s="6">
        <f t="shared" si="0"/>
        <v>0.53785325268868078</v>
      </c>
      <c r="N114" s="6">
        <f t="shared" si="0"/>
        <v>0.60610476258549328</v>
      </c>
      <c r="O114" s="6">
        <f t="shared" si="0"/>
        <v>0.59203850076446773</v>
      </c>
      <c r="P114" s="6">
        <f t="shared" si="0"/>
        <v>0.55836748708363759</v>
      </c>
      <c r="Q114" s="6">
        <f t="shared" si="0"/>
        <v>0.54039328364467065</v>
      </c>
      <c r="R114" s="6">
        <f t="shared" si="0"/>
        <v>0.55162416924437929</v>
      </c>
      <c r="S114" s="6">
        <f t="shared" si="0"/>
        <v>0.55839254751713274</v>
      </c>
      <c r="T114" s="6">
        <f t="shared" si="0"/>
        <v>0.5658694189914788</v>
      </c>
      <c r="U114" s="6">
        <f t="shared" si="0"/>
        <v>0.56723060108889201</v>
      </c>
      <c r="V114" s="6">
        <f t="shared" si="0"/>
        <v>0.57551949851517636</v>
      </c>
      <c r="W114" s="6">
        <f t="shared" si="0"/>
        <v>0.53281900601971344</v>
      </c>
      <c r="X114" s="6">
        <f t="shared" si="0"/>
        <v>0.58212505959677774</v>
      </c>
      <c r="Y114" s="6">
        <f t="shared" si="0"/>
        <v>0.62271041792997694</v>
      </c>
      <c r="Z114" s="6">
        <f t="shared" si="0"/>
        <v>0.6230929046701057</v>
      </c>
    </row>
    <row r="115" spans="1:26" x14ac:dyDescent="0.25">
      <c r="A115" t="s">
        <v>51</v>
      </c>
      <c r="B115" s="6">
        <f t="shared" si="1"/>
        <v>0.54922494223840856</v>
      </c>
      <c r="C115" s="6">
        <f t="shared" si="0"/>
        <v>0.5868338571132713</v>
      </c>
      <c r="D115" s="6">
        <f t="shared" si="0"/>
        <v>0.58852932659179613</v>
      </c>
      <c r="E115" s="6">
        <f t="shared" si="0"/>
        <v>0.51421789129952111</v>
      </c>
      <c r="F115" s="6">
        <f t="shared" si="0"/>
        <v>0.48300506098949081</v>
      </c>
      <c r="G115" s="6">
        <f t="shared" si="0"/>
        <v>0.43707159685186142</v>
      </c>
      <c r="H115" s="6">
        <f t="shared" si="0"/>
        <v>0.45374244451257473</v>
      </c>
      <c r="I115" s="6">
        <f t="shared" si="0"/>
        <v>0.47196468776249823</v>
      </c>
      <c r="J115" s="6">
        <f t="shared" si="0"/>
        <v>0.48991587128129649</v>
      </c>
      <c r="K115" s="6">
        <f t="shared" si="0"/>
        <v>0.53936951239612796</v>
      </c>
      <c r="L115" s="6">
        <f t="shared" si="0"/>
        <v>0.56363693755897093</v>
      </c>
      <c r="M115" s="6">
        <f t="shared" si="0"/>
        <v>0.57996558153782563</v>
      </c>
      <c r="N115" s="6">
        <f t="shared" si="0"/>
        <v>0.6688117830278435</v>
      </c>
      <c r="O115" s="6">
        <f t="shared" si="0"/>
        <v>0.68161026107948375</v>
      </c>
      <c r="P115" s="6">
        <f t="shared" si="0"/>
        <v>0.66834127730272419</v>
      </c>
      <c r="Q115" s="6">
        <f t="shared" si="0"/>
        <v>0.6769906924147564</v>
      </c>
      <c r="R115" s="6">
        <f t="shared" si="0"/>
        <v>0.71835234867723374</v>
      </c>
      <c r="S115" s="6">
        <f t="shared" si="0"/>
        <v>0.7637258301030978</v>
      </c>
      <c r="T115" s="6">
        <f t="shared" si="0"/>
        <v>0.83263430961315732</v>
      </c>
      <c r="U115" s="6">
        <f t="shared" si="0"/>
        <v>0.8566517803126189</v>
      </c>
      <c r="V115" s="6">
        <f t="shared" si="0"/>
        <v>0.87172353137903502</v>
      </c>
      <c r="W115" s="6">
        <f t="shared" si="0"/>
        <v>0.76769169415248018</v>
      </c>
      <c r="X115" s="6">
        <f t="shared" si="0"/>
        <v>0.85118818003962937</v>
      </c>
      <c r="Y115" s="6">
        <f t="shared" si="0"/>
        <v>0.91035086112906816</v>
      </c>
      <c r="Z115" s="6">
        <f t="shared" si="0"/>
        <v>0.91895821642696729</v>
      </c>
    </row>
    <row r="116" spans="1:26" x14ac:dyDescent="0.25">
      <c r="A116" t="s">
        <v>54</v>
      </c>
      <c r="B116" s="6">
        <f t="shared" si="1"/>
        <v>0.34455393253742128</v>
      </c>
      <c r="C116" s="6">
        <f t="shared" si="0"/>
        <v>0.41123851673036949</v>
      </c>
      <c r="D116" s="6">
        <f t="shared" si="0"/>
        <v>0.40297196160312382</v>
      </c>
      <c r="E116" s="6">
        <f t="shared" si="0"/>
        <v>0.40573283579087122</v>
      </c>
      <c r="F116" s="6">
        <f t="shared" si="0"/>
        <v>0.40898345153664301</v>
      </c>
      <c r="G116" s="6">
        <f t="shared" si="0"/>
        <v>0.40732294438109717</v>
      </c>
      <c r="H116" s="6">
        <f t="shared" si="0"/>
        <v>0.39583883450944685</v>
      </c>
      <c r="I116" s="6">
        <f t="shared" si="0"/>
        <v>0.38297501100001513</v>
      </c>
      <c r="J116" s="6">
        <f t="shared" si="0"/>
        <v>0.3807353278970943</v>
      </c>
      <c r="K116" s="6">
        <f t="shared" si="0"/>
        <v>0.37969148459260238</v>
      </c>
      <c r="L116" s="6">
        <f t="shared" si="0"/>
        <v>0.41080517293870783</v>
      </c>
      <c r="M116" s="6">
        <f t="shared" si="0"/>
        <v>0.4749666760840392</v>
      </c>
      <c r="N116" s="6">
        <f t="shared" si="0"/>
        <v>0.59116514178238921</v>
      </c>
      <c r="O116" s="6">
        <f t="shared" si="0"/>
        <v>0.57251159107545901</v>
      </c>
      <c r="P116" s="6">
        <f t="shared" si="0"/>
        <v>0.48113979972280441</v>
      </c>
      <c r="Q116" s="6">
        <f t="shared" si="0"/>
        <v>0.47675750385147958</v>
      </c>
      <c r="R116" s="6">
        <f t="shared" si="0"/>
        <v>0.49801593900347746</v>
      </c>
      <c r="S116" s="6">
        <f t="shared" si="0"/>
        <v>0.49972261220077091</v>
      </c>
      <c r="T116" s="6">
        <f t="shared" si="0"/>
        <v>0.51814437974698035</v>
      </c>
      <c r="U116" s="6">
        <f t="shared" si="0"/>
        <v>0.53812273328625471</v>
      </c>
      <c r="V116" s="6">
        <f t="shared" si="0"/>
        <v>0.5625095946853147</v>
      </c>
      <c r="W116" s="6">
        <f t="shared" si="0"/>
        <v>0.45593898738228178</v>
      </c>
      <c r="X116" s="6">
        <f t="shared" si="0"/>
        <v>0.48501662748031521</v>
      </c>
      <c r="Y116" s="6">
        <f t="shared" si="0"/>
        <v>0.55194598160625596</v>
      </c>
      <c r="Z116" s="6">
        <f t="shared" si="0"/>
        <v>0.59212194628031189</v>
      </c>
    </row>
    <row r="117" spans="1:26" x14ac:dyDescent="0.25">
      <c r="A117" t="s">
        <v>56</v>
      </c>
      <c r="B117" s="6">
        <f t="shared" si="1"/>
        <v>0.36878852272584978</v>
      </c>
      <c r="C117" s="6">
        <f t="shared" si="0"/>
        <v>0.39008381967277711</v>
      </c>
      <c r="D117" s="6">
        <f t="shared" si="0"/>
        <v>0.39242112634676185</v>
      </c>
      <c r="E117" s="6">
        <f t="shared" si="0"/>
        <v>0.36721728636757628</v>
      </c>
      <c r="F117" s="6">
        <f t="shared" si="0"/>
        <v>0.37730369314981033</v>
      </c>
      <c r="G117" s="6">
        <f t="shared" si="0"/>
        <v>0.40651639353035218</v>
      </c>
      <c r="H117" s="6">
        <f t="shared" si="0"/>
        <v>0.43561119391580461</v>
      </c>
      <c r="I117" s="6">
        <f t="shared" si="0"/>
        <v>0.49060461672150779</v>
      </c>
      <c r="J117" s="6">
        <f t="shared" si="0"/>
        <v>0.45985514892622648</v>
      </c>
      <c r="K117" s="6">
        <f t="shared" si="0"/>
        <v>0.47993319588384908</v>
      </c>
      <c r="L117" s="6">
        <f t="shared" si="0"/>
        <v>0.48425038840422746</v>
      </c>
      <c r="M117" s="6">
        <f t="shared" si="0"/>
        <v>0.47154463719016737</v>
      </c>
      <c r="N117" s="6">
        <f t="shared" si="0"/>
        <v>0.53248185462425757</v>
      </c>
      <c r="O117" s="6">
        <f t="shared" si="0"/>
        <v>0.52789899641494198</v>
      </c>
      <c r="P117" s="6">
        <f t="shared" si="0"/>
        <v>0.50507517832966653</v>
      </c>
      <c r="Q117" s="6">
        <f t="shared" si="0"/>
        <v>0.48789679468064495</v>
      </c>
      <c r="R117" s="6">
        <f t="shared" si="0"/>
        <v>0.50307992374381405</v>
      </c>
      <c r="S117" s="6">
        <f t="shared" si="0"/>
        <v>0.52235378920999365</v>
      </c>
      <c r="T117" s="6">
        <f t="shared" si="0"/>
        <v>0.56266121398852742</v>
      </c>
      <c r="U117" s="6">
        <f t="shared" si="0"/>
        <v>0.58234574090490232</v>
      </c>
      <c r="V117" s="6">
        <f t="shared" si="0"/>
        <v>0.57977468799764642</v>
      </c>
      <c r="W117" s="6">
        <f t="shared" si="0"/>
        <v>0.48137193296929504</v>
      </c>
      <c r="X117" s="6">
        <f t="shared" si="0"/>
        <v>0.55320827681847251</v>
      </c>
      <c r="Y117" s="6">
        <f t="shared" si="0"/>
        <v>0.59264074002496892</v>
      </c>
      <c r="Z117" s="6">
        <f t="shared" si="0"/>
        <v>0.59330387332026202</v>
      </c>
    </row>
    <row r="118" spans="1:26" x14ac:dyDescent="0.25">
      <c r="A118" t="s">
        <v>58</v>
      </c>
      <c r="B118" s="6">
        <f t="shared" si="1"/>
        <v>0.18346617390629549</v>
      </c>
      <c r="C118" s="6">
        <f t="shared" si="0"/>
        <v>0.19915692536953292</v>
      </c>
      <c r="D118" s="6">
        <f t="shared" si="0"/>
        <v>0.20898112220289403</v>
      </c>
      <c r="E118" s="6">
        <f t="shared" si="0"/>
        <v>0.19260257328440403</v>
      </c>
      <c r="F118" s="6">
        <f t="shared" si="0"/>
        <v>0.18508010031161801</v>
      </c>
      <c r="G118" s="6">
        <f t="shared" si="0"/>
        <v>0.17009576476727784</v>
      </c>
      <c r="H118" s="6">
        <f t="shared" si="0"/>
        <v>0.17204219840675383</v>
      </c>
      <c r="I118" s="6">
        <f t="shared" si="0"/>
        <v>0.1808258399486907</v>
      </c>
      <c r="J118" s="6">
        <f t="shared" si="0"/>
        <v>0.20247672522289267</v>
      </c>
      <c r="K118" s="6">
        <f t="shared" si="0"/>
        <v>0.21926197939587153</v>
      </c>
      <c r="L118" s="6">
        <f t="shared" si="0"/>
        <v>0.21431358678783777</v>
      </c>
      <c r="M118" s="6">
        <f t="shared" si="0"/>
        <v>0.20295685374581679</v>
      </c>
      <c r="N118" s="6">
        <f t="shared" si="0"/>
        <v>0.22002860606793331</v>
      </c>
      <c r="O118" s="6">
        <f t="shared" si="0"/>
        <v>0.22167675995748892</v>
      </c>
      <c r="P118" s="6">
        <f t="shared" si="0"/>
        <v>0.23203080119945166</v>
      </c>
      <c r="Q118" s="6">
        <f t="shared" si="0"/>
        <v>0.24127008952018855</v>
      </c>
      <c r="R118" s="6">
        <f t="shared" si="0"/>
        <v>0.26749493569665339</v>
      </c>
      <c r="S118" s="6">
        <f t="shared" si="0"/>
        <v>0.29559248442704039</v>
      </c>
      <c r="T118" s="6">
        <f t="shared" si="0"/>
        <v>0.33852445882825499</v>
      </c>
      <c r="U118" s="6">
        <f t="shared" si="0"/>
        <v>0.37005490494673637</v>
      </c>
      <c r="V118" s="6">
        <f t="shared" si="0"/>
        <v>0.38309570206127419</v>
      </c>
      <c r="W118" s="6">
        <f t="shared" si="0"/>
        <v>0.27912826592145085</v>
      </c>
      <c r="X118" s="6">
        <f t="shared" si="0"/>
        <v>0.3199436274460743</v>
      </c>
      <c r="Y118" s="6">
        <f t="shared" si="0"/>
        <v>0.33692343787492485</v>
      </c>
      <c r="Z118" s="6">
        <f t="shared" si="0"/>
        <v>0.33561118542953527</v>
      </c>
    </row>
    <row r="119" spans="1:26" x14ac:dyDescent="0.25">
      <c r="A119" t="s">
        <v>60</v>
      </c>
      <c r="B119" s="6">
        <f t="shared" si="1"/>
        <v>1.0206391875550145</v>
      </c>
      <c r="C119" s="6">
        <f t="shared" si="0"/>
        <v>1.091766926458249</v>
      </c>
      <c r="D119" s="6">
        <f t="shared" si="0"/>
        <v>1.0669073417464561</v>
      </c>
      <c r="E119" s="6">
        <f t="shared" si="0"/>
        <v>1.0667001323737604</v>
      </c>
      <c r="F119" s="6">
        <f t="shared" si="0"/>
        <v>1.0393903540012108</v>
      </c>
      <c r="G119" s="6">
        <f t="shared" si="0"/>
        <v>1.0400705596923827</v>
      </c>
      <c r="H119" s="6">
        <f t="shared" si="0"/>
        <v>1.1137606184407156</v>
      </c>
      <c r="I119" s="6">
        <f t="shared" ref="C119:Z123" si="2">(I15+I35+I56+I76)/(I97*10^9)</f>
        <v>1.1366852590211471</v>
      </c>
      <c r="J119" s="6">
        <f t="shared" si="2"/>
        <v>1.1725928353097061</v>
      </c>
      <c r="K119" s="6">
        <f t="shared" si="2"/>
        <v>1.267670259138582</v>
      </c>
      <c r="L119" s="6">
        <f t="shared" si="2"/>
        <v>1.2510808329323764</v>
      </c>
      <c r="M119" s="6">
        <f t="shared" si="2"/>
        <v>1.2711166513396943</v>
      </c>
      <c r="N119" s="6">
        <f t="shared" si="2"/>
        <v>1.4361745081873829</v>
      </c>
      <c r="O119" s="6">
        <f t="shared" si="2"/>
        <v>1.3510468849345882</v>
      </c>
      <c r="P119" s="6">
        <f t="shared" si="2"/>
        <v>1.3064057074133335</v>
      </c>
      <c r="Q119" s="6">
        <f t="shared" si="2"/>
        <v>1.2965221768559156</v>
      </c>
      <c r="R119" s="6">
        <f t="shared" si="2"/>
        <v>1.3731407520726522</v>
      </c>
      <c r="S119" s="6">
        <f t="shared" si="2"/>
        <v>1.4758290583680826</v>
      </c>
      <c r="T119" s="6">
        <f t="shared" si="2"/>
        <v>1.5641272189096314</v>
      </c>
      <c r="U119" s="6">
        <f t="shared" si="2"/>
        <v>1.594819738681778</v>
      </c>
      <c r="V119" s="6">
        <f t="shared" si="2"/>
        <v>1.6609385135168806</v>
      </c>
      <c r="W119" s="6">
        <f t="shared" si="2"/>
        <v>1.452802865263026</v>
      </c>
      <c r="X119" s="6">
        <f t="shared" si="2"/>
        <v>1.6791275869372091</v>
      </c>
      <c r="Y119" s="6">
        <f t="shared" si="2"/>
        <v>1.8179075444990986</v>
      </c>
      <c r="Z119" s="6">
        <f t="shared" si="2"/>
        <v>1.9368128395092068</v>
      </c>
    </row>
    <row r="120" spans="1:26" x14ac:dyDescent="0.25">
      <c r="A120" t="s">
        <v>62</v>
      </c>
      <c r="B120" s="6">
        <f t="shared" si="1"/>
        <v>0.47886425249169434</v>
      </c>
      <c r="C120" s="6">
        <f t="shared" si="2"/>
        <v>0.52897602621988948</v>
      </c>
      <c r="D120" s="6">
        <f t="shared" si="2"/>
        <v>0.54232550950561942</v>
      </c>
      <c r="E120" s="6">
        <f t="shared" si="2"/>
        <v>0.55267263504123043</v>
      </c>
      <c r="F120" s="6">
        <f t="shared" si="2"/>
        <v>0.60925158531548385</v>
      </c>
      <c r="G120" s="6">
        <f t="shared" si="2"/>
        <v>0.59589543824835955</v>
      </c>
      <c r="H120" s="6">
        <f t="shared" si="2"/>
        <v>0.60482873150024863</v>
      </c>
      <c r="I120" s="6">
        <f t="shared" si="2"/>
        <v>0.5933118389462072</v>
      </c>
      <c r="J120" s="6">
        <f t="shared" si="2"/>
        <v>0.56165467888835274</v>
      </c>
      <c r="K120" s="6">
        <f t="shared" si="2"/>
        <v>0.55232163691261393</v>
      </c>
      <c r="L120" s="6">
        <f t="shared" si="2"/>
        <v>0.5808683617324405</v>
      </c>
      <c r="M120" s="6">
        <f t="shared" si="2"/>
        <v>0.60953629778471785</v>
      </c>
      <c r="N120" s="6">
        <f t="shared" si="2"/>
        <v>0.67263133068213721</v>
      </c>
      <c r="O120" s="6">
        <f t="shared" si="2"/>
        <v>0.6788763927273419</v>
      </c>
      <c r="P120" s="6">
        <f t="shared" si="2"/>
        <v>0.64285649155523705</v>
      </c>
      <c r="Q120" s="6">
        <f t="shared" si="2"/>
        <v>0.58241906703903767</v>
      </c>
      <c r="R120" s="6">
        <f t="shared" si="2"/>
        <v>0.58329726954975714</v>
      </c>
      <c r="S120" s="6">
        <f t="shared" si="2"/>
        <v>0.57589297715455845</v>
      </c>
      <c r="T120" s="6">
        <f t="shared" si="2"/>
        <v>0.59503831479453317</v>
      </c>
      <c r="U120" s="6">
        <f t="shared" si="2"/>
        <v>0.57471453413612239</v>
      </c>
      <c r="V120" s="6">
        <f t="shared" si="2"/>
        <v>0.62984360441748954</v>
      </c>
      <c r="W120" s="6">
        <f t="shared" si="2"/>
        <v>0.55871057181457762</v>
      </c>
      <c r="X120" s="6">
        <f t="shared" si="2"/>
        <v>0.56414843446789931</v>
      </c>
      <c r="Y120" s="6">
        <f t="shared" si="2"/>
        <v>0.59043594547532985</v>
      </c>
      <c r="Z120" s="6">
        <f t="shared" si="2"/>
        <v>0.56828116135667139</v>
      </c>
    </row>
    <row r="121" spans="1:26" x14ac:dyDescent="0.25">
      <c r="A121" t="s">
        <v>64</v>
      </c>
      <c r="B121" s="6">
        <f t="shared" si="1"/>
        <v>0.369076817328234</v>
      </c>
      <c r="C121" s="6">
        <f t="shared" si="2"/>
        <v>0.37827209637977582</v>
      </c>
      <c r="D121" s="6">
        <f t="shared" si="2"/>
        <v>0.35779714074344515</v>
      </c>
      <c r="E121" s="6">
        <f t="shared" si="2"/>
        <v>0.3544781954753069</v>
      </c>
      <c r="F121" s="6">
        <f t="shared" si="2"/>
        <v>0.35561854606647308</v>
      </c>
      <c r="G121" s="6">
        <f t="shared" si="2"/>
        <v>0.3688029506973563</v>
      </c>
      <c r="H121" s="6">
        <f t="shared" si="2"/>
        <v>0.42006024096385536</v>
      </c>
      <c r="I121" s="6">
        <f t="shared" si="2"/>
        <v>0.45860222534555339</v>
      </c>
      <c r="J121" s="6">
        <f t="shared" si="2"/>
        <v>0.47823947812868089</v>
      </c>
      <c r="K121" s="6">
        <f t="shared" si="2"/>
        <v>0.49728442445013715</v>
      </c>
      <c r="L121" s="6">
        <f t="shared" si="2"/>
        <v>0.54051241590926102</v>
      </c>
      <c r="M121" s="6">
        <f t="shared" si="2"/>
        <v>0.52285829134086204</v>
      </c>
      <c r="N121" s="6">
        <f t="shared" si="2"/>
        <v>0.61250720920954971</v>
      </c>
      <c r="O121" s="6">
        <f t="shared" si="2"/>
        <v>0.59334983559492538</v>
      </c>
      <c r="P121" s="6">
        <f t="shared" si="2"/>
        <v>0.56362052962357978</v>
      </c>
      <c r="Q121" s="6">
        <f t="shared" si="2"/>
        <v>0.54854983036957483</v>
      </c>
      <c r="R121" s="6">
        <f t="shared" si="2"/>
        <v>0.55932016807618479</v>
      </c>
      <c r="S121" s="6">
        <f t="shared" si="2"/>
        <v>0.56694639832074323</v>
      </c>
      <c r="T121" s="6">
        <f t="shared" si="2"/>
        <v>0.58664226343897907</v>
      </c>
      <c r="U121" s="6">
        <f t="shared" si="2"/>
        <v>0.59926080459715969</v>
      </c>
      <c r="V121" s="6">
        <f t="shared" si="2"/>
        <v>0.59292907198142564</v>
      </c>
      <c r="W121" s="6">
        <f t="shared" si="2"/>
        <v>0.50084381948298839</v>
      </c>
      <c r="X121" s="6">
        <f t="shared" si="2"/>
        <v>0.56935277557432795</v>
      </c>
      <c r="Y121" s="6">
        <f t="shared" si="2"/>
        <v>0.62073692518113488</v>
      </c>
      <c r="Z121" s="6">
        <f t="shared" si="2"/>
        <v>0.63142546994024662</v>
      </c>
    </row>
    <row r="122" spans="1:26" x14ac:dyDescent="0.25">
      <c r="A122" t="s">
        <v>66</v>
      </c>
      <c r="B122" s="6">
        <f t="shared" si="1"/>
        <v>0.61341388212448011</v>
      </c>
      <c r="C122" s="6">
        <f t="shared" si="2"/>
        <v>0.62029875396465795</v>
      </c>
      <c r="D122" s="6">
        <f t="shared" si="2"/>
        <v>0.58536389327933092</v>
      </c>
      <c r="E122" s="6">
        <f t="shared" si="2"/>
        <v>0.53379132303947197</v>
      </c>
      <c r="F122" s="6">
        <f t="shared" si="2"/>
        <v>0.53126679377950947</v>
      </c>
      <c r="G122" s="6">
        <f t="shared" si="2"/>
        <v>0.58487427484240007</v>
      </c>
      <c r="H122" s="6">
        <f t="shared" si="2"/>
        <v>0.68685623136251517</v>
      </c>
      <c r="I122" s="6">
        <f t="shared" si="2"/>
        <v>0.70048636220472438</v>
      </c>
      <c r="J122" s="6">
        <f t="shared" si="2"/>
        <v>0.6760489682250147</v>
      </c>
      <c r="K122" s="6">
        <f t="shared" si="2"/>
        <v>0.72959745624224759</v>
      </c>
      <c r="L122" s="6">
        <f t="shared" si="2"/>
        <v>0.75279635998965821</v>
      </c>
      <c r="M122" s="6">
        <f t="shared" si="2"/>
        <v>0.7590606930643703</v>
      </c>
      <c r="N122" s="6">
        <f t="shared" si="2"/>
        <v>0.82930604634167038</v>
      </c>
      <c r="O122" s="6">
        <f t="shared" si="2"/>
        <v>0.81096862447507334</v>
      </c>
      <c r="P122" s="6">
        <f t="shared" si="2"/>
        <v>0.77886742964111122</v>
      </c>
      <c r="Q122" s="6">
        <f t="shared" si="2"/>
        <v>0.77360887524329458</v>
      </c>
      <c r="R122" s="6">
        <f t="shared" si="2"/>
        <v>0.8157178684880465</v>
      </c>
      <c r="S122" s="6">
        <f t="shared" si="2"/>
        <v>0.86582873324418508</v>
      </c>
      <c r="T122" s="6">
        <f t="shared" si="2"/>
        <v>0.90670804320647824</v>
      </c>
      <c r="U122" s="6">
        <f t="shared" si="2"/>
        <v>0.92952546659476953</v>
      </c>
      <c r="V122" s="6">
        <f t="shared" si="2"/>
        <v>0.97507294014533141</v>
      </c>
      <c r="W122" s="6">
        <f t="shared" si="2"/>
        <v>0.86913603298623077</v>
      </c>
      <c r="X122" s="6">
        <f t="shared" si="2"/>
        <v>0.9030903174090732</v>
      </c>
      <c r="Y122" s="6">
        <f t="shared" si="2"/>
        <v>0.91500262466767168</v>
      </c>
      <c r="Z122" s="6">
        <f t="shared" si="2"/>
        <v>0.88521463092179276</v>
      </c>
    </row>
    <row r="123" spans="1:26" x14ac:dyDescent="0.25">
      <c r="A123" t="s">
        <v>68</v>
      </c>
      <c r="B123" s="6">
        <f t="shared" si="1"/>
        <v>0.48619648132221516</v>
      </c>
      <c r="C123" s="6">
        <f t="shared" si="2"/>
        <v>0.49981400924064356</v>
      </c>
      <c r="D123" s="6">
        <f t="shared" si="2"/>
        <v>0.49454653616486327</v>
      </c>
      <c r="E123" s="6">
        <f t="shared" si="2"/>
        <v>0.46214319433516909</v>
      </c>
      <c r="F123" s="6">
        <f t="shared" si="2"/>
        <v>0.47283758715768504</v>
      </c>
      <c r="G123" s="6">
        <f t="shared" si="2"/>
        <v>0.50396258236111946</v>
      </c>
      <c r="H123" s="6">
        <f t="shared" si="2"/>
        <v>0.52543604583432357</v>
      </c>
      <c r="I123" s="6">
        <f t="shared" si="2"/>
        <v>0.55105688488008753</v>
      </c>
      <c r="J123" s="6">
        <f t="shared" si="2"/>
        <v>0.57144018095357985</v>
      </c>
      <c r="K123" s="6">
        <f t="shared" si="2"/>
        <v>0.55774021475833291</v>
      </c>
      <c r="L123" s="6">
        <f t="shared" si="2"/>
        <v>0.54146401448831305</v>
      </c>
      <c r="M123" s="6">
        <f t="shared" si="2"/>
        <v>0.53693177141113324</v>
      </c>
      <c r="N123" s="6">
        <f t="shared" si="2"/>
        <v>0.57374648761977154</v>
      </c>
      <c r="O123" s="6">
        <f t="shared" si="2"/>
        <v>0.56579453783988065</v>
      </c>
      <c r="P123" s="6">
        <f t="shared" si="2"/>
        <v>0.54908013862862426</v>
      </c>
      <c r="Q123" s="6">
        <f t="shared" si="2"/>
        <v>0.52932781587535027</v>
      </c>
      <c r="R123" s="6">
        <f t="shared" si="2"/>
        <v>0.52654879163280921</v>
      </c>
      <c r="S123" s="6">
        <f t="shared" si="2"/>
        <v>0.55364405744619205</v>
      </c>
      <c r="T123" s="6">
        <f t="shared" si="2"/>
        <v>0.59682151258754779</v>
      </c>
      <c r="U123" s="6">
        <f t="shared" si="2"/>
        <v>0.55190450552870951</v>
      </c>
      <c r="V123" s="6">
        <f t="shared" si="2"/>
        <v>0.60162430389339117</v>
      </c>
      <c r="W123" s="6">
        <f t="shared" si="2"/>
        <v>0.58901923524747579</v>
      </c>
      <c r="X123" s="6">
        <f t="shared" si="2"/>
        <v>0.63303045399610669</v>
      </c>
      <c r="Y123" s="6">
        <f t="shared" si="2"/>
        <v>0.67473011189292342</v>
      </c>
      <c r="Z123" s="6">
        <f t="shared" si="2"/>
        <v>0.66309056844587488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8</vt:i4>
      </vt:variant>
    </vt:vector>
  </HeadingPairs>
  <TitlesOfParts>
    <vt:vector size="8" baseType="lpstr">
      <vt:lpstr>Graphique taux d'ouverture</vt:lpstr>
      <vt:lpstr>TsExport79048</vt:lpstr>
      <vt:lpstr>TsExport3735362</vt:lpstr>
      <vt:lpstr>PIB WEO</vt:lpstr>
      <vt:lpstr>Feuil1</vt:lpstr>
      <vt:lpstr>Feuil1 (2)</vt:lpstr>
      <vt:lpstr>Feuil4</vt:lpstr>
      <vt:lpstr>Feuil6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Nicolas Lorach</cp:lastModifiedBy>
  <dcterms:created xsi:type="dcterms:W3CDTF">2014-04-10T17:32:27Z</dcterms:created>
  <dcterms:modified xsi:type="dcterms:W3CDTF">2014-06-02T09:22:28Z</dcterms:modified>
</cp:coreProperties>
</file>