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Graphique taux de chômage" sheetId="2" r:id="rId1"/>
    <sheet name="Données" sheetId="1" r:id="rId2"/>
  </sheets>
  <calcPr calcId="145621"/>
</workbook>
</file>

<file path=xl/calcChain.xml><?xml version="1.0" encoding="utf-8"?>
<calcChain xmlns="http://schemas.openxmlformats.org/spreadsheetml/2006/main">
  <c r="AC6" i="2" l="1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5" i="2"/>
  <c r="AB20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5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M22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M21" i="2"/>
  <c r="A1" i="1"/>
</calcChain>
</file>

<file path=xl/comments1.xml><?xml version="1.0" encoding="utf-8"?>
<comments xmlns="http://schemas.openxmlformats.org/spreadsheetml/2006/main">
  <authors>
    <author>OECD.Stat</author>
  </authors>
  <commentList>
    <comment ref="Z18" authorId="0">
      <text>
        <r>
          <rPr>
            <sz val="9"/>
            <color indexed="81"/>
            <rFont val="Tahoma"/>
            <family val="2"/>
          </rPr>
          <t>B: Break</t>
        </r>
      </text>
    </comment>
  </commentList>
</comments>
</file>

<file path=xl/sharedStrings.xml><?xml version="1.0" encoding="utf-8"?>
<sst xmlns="http://schemas.openxmlformats.org/spreadsheetml/2006/main" count="137" uniqueCount="63">
  <si>
    <t>&lt;?xml version="1.0"?&gt;&lt;WebTableParameter xmlns:xsd="http://www.w3.org/2001/XMLSchema" xmlns:xsi="http://www.w3.org/2001/XMLSchema-instance" xmlns=""&gt;&lt;DataTable Code="STLABOUR" HasMetadata="true"&gt;&lt;Name LocaleIsoCode="en"&gt;Short-Term Labour Market Statistics&lt;/Name&gt;&lt;Dimension Code="LOCATION" CommonCode="LOCATION" Display="labels"&gt;&lt;Name LocaleIsoCode="en"&gt;Country&lt;/Name&gt;&lt;Member Code="AUS" HasOnlyUnitMetadata="false"&gt;&lt;Name LocaleIsoCode="en"&gt;Australia&lt;/Name&gt;&lt;/Member&gt;&lt;Member Code="AUT" HasOnlyUnitMetadata="false"&gt;&lt;Name LocaleIsoCode="en"&gt;Austria&lt;/Name&gt;&lt;/Member&gt;&lt;Member Code="BEL" HasOnlyUnitMetadata="false"&gt;&lt;Name LocaleIsoCode="en"&gt;Belgium&lt;/Name&gt;&lt;/Member&gt;&lt;Member Code="CAN" HasOnlyUnitMetadata="false"&gt;&lt;Name LocaleIsoCode="en"&gt;Canada&lt;/Name&gt;&lt;/Member&gt;&lt;Member Code="DNK" HasOnlyUnitMetadata="false"&gt;&lt;Name LocaleIsoCode="en"&gt;Denmark&lt;/Name&gt;&lt;/Member&gt;&lt;Member Code="FIN" HasOnlyUnitMetadata="false"&gt;&lt;Name LocaleIsoCode="en"&gt;Finland&lt;/Name&gt;&lt;/Member&gt;&lt;Member Code="FRA" HasOnlyUnitMetadata="false"&gt;&lt;Name LocaleIsoCode="en"&gt;France&lt;/Name&gt;&lt;/Member&gt;&lt;Member Code="DEU" HasMetadata="true" HasOnlyUnitMetadata="false"&gt;&lt;Name LocaleIsoCode="en"&gt;Germany&lt;/Name&gt;&lt;/Member&gt;&lt;Member Code="GRC" HasOnlyUnitMetadata="false"&gt;&lt;Name LocaleIsoCode="en"&gt;Greece&lt;/Name&gt;&lt;/Member&gt;&lt;Member Code="ITA" HasOnlyUnitMetadata="false"&gt;&lt;Name LocaleIsoCode="en"&gt;Italy&lt;/Name&gt;&lt;/Member&gt;&lt;Member Code="JPN" HasOnlyUnitMetadata="false"&gt;&lt;Name LocaleIsoCode="en"&gt;Japan&lt;/Name&gt;&lt;/Member&gt;&lt;Member Code="NLD" HasOnlyUnitMetadata="false"&gt;&lt;Name LocaleIsoCode="en"&gt;Netherlands&lt;/Name&gt;&lt;/Member&gt;&lt;Member Code="NZL" HasOnlyUnitMetadata="false"&gt;&lt;Name LocaleIsoCode="en"&gt;New Zealand&lt;/Name&gt;&lt;/Member&gt;&lt;Member Code="ESP" HasOnlyUnitMetadata="false"&gt;&lt;Name LocaleIsoCode="en"&gt;Spain&lt;/Name&gt;&lt;/Member&gt;&lt;Member Code="SWE" HasOnlyUnitMetadata="false"&gt;&lt;Name LocaleIsoCode="en"&gt;Sweden&lt;/Name&gt;&lt;/Member&gt;&lt;Member Code="GBR" HasOnlyUnitMetadata="false"&gt;&lt;Name LocaleIsoCode="en"&gt;United Kingdom&lt;/Name&gt;&lt;/Member&gt;&lt;/Dimension&gt;&lt;Dimension Code="SUBJECT" Display="labels"&gt;&lt;Name LocaleIsoCode="en"&gt;Subject&lt;/Name&gt;&lt;Member Code="LRHUTTFE"&gt;&lt;Name LocaleIsoCode="en"&gt;Harmonised unemployment (monthly), Total, Females&lt;/Name&gt;&lt;/Member&gt;&lt;Member Code="LRHUTTMA"&gt;&lt;Name LocaleIsoCode="en"&gt;Harmonised unemployment (monthly), Total, Males&lt;/Name&gt;&lt;/Member&gt;&lt;Member Code="LRHUTTTT" IsDisplayed="true"&gt;&lt;Name LocaleIsoCode="en"&gt;Harmonised unemployment (monthly), Total, All persons&lt;/Name&gt;&lt;/Member&gt;&lt;/Dimension&gt;&lt;Dimension Code="MEASURE" Display="labels"&gt;&lt;Name LocaleIsoCode="en"&gt;Measure&lt;/Name&gt;&lt;Member Code="STSA"&gt;&lt;Name LocaleIsoCode="en"&gt;Level, rate or quantity series, s.a.&lt;/Name&gt;&lt;/Member&gt;&lt;/Dimension&gt;&lt;Dimension Code="FREQUENCY" CommonCode="FREQUENCY" Display="labels"&gt;&lt;Name LocaleIsoCode="en"&gt;Frequency&lt;/Name&gt;&lt;Member Code="A"&gt;&lt;Name LocaleIsoCode="en"&gt;Annual&lt;/Name&gt;&lt;/Member&gt;&lt;/Dimension&gt;&lt;Dimension Code="TIME" CommonCode="TIME" Display="labels"&gt;&lt;Name LocaleIsoCode="en"&gt;Time&lt;/Name&gt;&lt;Member Code="1988"&gt;&lt;Name LocaleIsoCode="en"&gt;1988&lt;/Name&gt;&lt;/Member&gt;&lt;Member Code="1989"&gt;&lt;Name LocaleIsoCode="en"&gt;1989&lt;/Name&gt;&lt;/Member&gt;&lt;Member Code="1990"&gt;&lt;Name LocaleIsoCode="en"&gt;1990&lt;/Name&gt;&lt;/Member&gt;&lt;Member Code="1991"&gt;&lt;Name LocaleIsoCode="en"&gt;1991&lt;/Name&gt;&lt;/Member&gt;&lt;Member Code="1992"&gt;&lt;Name LocaleIsoCode="en"&gt;1992&lt;/Name&gt;&lt;/Member&gt;&lt;Member Code="1993"&gt;&lt;Name LocaleIsoCode="en"&gt;1993&lt;/Name&gt;&lt;/Member&gt;&lt;Member Code="1994"&gt;&lt;Name LocaleIsoCode="en"&gt;1994&lt;/Name&gt;&lt;/Member&gt;&lt;Member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LocaleIsoCode="en"&gt;2009&lt;/Name&gt;&lt;/Member&gt;&lt;Member Code="2010"&gt;&lt;Name LocaleIsoCode="en"&gt;2010&lt;/Name&gt;&lt;/Member&gt;&lt;Member Code="2011"&gt;&lt;Name LocaleIsoCode="en"&gt;2011&lt;/Name&gt;&lt;/Member&gt;&lt;Member Code="2012"&gt;&lt;Name LocaleIsoCode="en"&gt;2012&lt;/Name&gt;&lt;/Member&gt;&lt;/Dimension&gt;&lt;WBOSInformations&gt;&lt;TimeDimension WebTreeWasUsed="false"&gt;&lt;StartCodes Annual="1988" /&gt;&lt;EndCodes Annual="2012" /&gt;&lt;/TimeDimension&gt;&lt;/WBOSInformations&gt;&lt;Tabulation Axis="horizontal"&gt;&lt;Dimension Code="FREQUENCY" CommonCode="FREQUENCY" /&gt;&lt;Dimension Code="TIME" CommonCode="TIME" /&gt;&lt;/Tabulation&gt;&lt;Tabulation Axis="vertical"&gt;&lt;Dimension Code="LOCATION" CommonCode="LOCATION" /&gt;&lt;/Tabulation&gt;&lt;Tabulation Axis="page"&gt;&lt;Dimension Code="SUBJECT" /&gt;&lt;Dimension Code="MEASURE" /&gt;&lt;/Tabulation&gt;&lt;Formatting&gt;&lt;Labels LocaleIsoCode="en" /&gt;&lt;Power&gt;0&lt;/Power&gt;&lt;Decimals&gt;3&lt;/Decimals&gt;&lt;SkipEmptyLines&gt;false&lt;/SkipEmptyLines&gt;&lt;FullyFillPage&gt;false&lt;/FullyFillPage&gt;&lt;SkipEmptyCols&gt;tru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LocaleIsoCode="en"&gt;Harmonised Unemployment Rates (HURs)&lt;/Name&gt;&lt;AbsoluteUri&gt;http://stats.oecd.org//View.aspx?QueryId=36324&amp;amp;QueryType=Public&amp;amp;Lang=en&lt;/AbsoluteUri&gt;&lt;/Query&gt;&lt;/WebTableParameter&gt;</t>
  </si>
  <si>
    <t>Dataset: Short-Term Labour Market Statistics</t>
  </si>
  <si>
    <t>Subject</t>
  </si>
  <si>
    <t>Harmonised unemployment (monthly), Total, All persons</t>
  </si>
  <si>
    <t>Measure</t>
  </si>
  <si>
    <t>Level, rate or quantity series, s.a.</t>
  </si>
  <si>
    <t>Frequency</t>
  </si>
  <si>
    <t>Annual</t>
  </si>
  <si>
    <t>Time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</si>
  <si>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</si>
  <si>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</si>
  <si>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</si>
  <si>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</si>
  <si>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</si>
  <si>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</si>
  <si>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</si>
  <si>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</si>
  <si>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</si>
  <si>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</si>
  <si>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</si>
  <si>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</si>
  <si>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</si>
  <si>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</si>
  <si>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</si>
  <si>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</si>
  <si>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</si>
  <si>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</si>
  <si>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</si>
  <si>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</si>
  <si>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</si>
  <si>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</si>
  <si>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</si>
  <si>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</si>
  <si>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</si>
  <si>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Country</t>
  </si>
  <si>
    <t/>
  </si>
  <si>
    <t>Australia</t>
  </si>
  <si>
    <t>Austria</t>
  </si>
  <si>
    <t>..</t>
  </si>
  <si>
    <t>Belgium</t>
  </si>
  <si>
    <t>Canada</t>
  </si>
  <si>
    <t>Denmark</t>
  </si>
  <si>
    <t>Finland</t>
  </si>
  <si>
    <t>France</t>
  </si>
  <si>
    <t>i</t>
  </si>
  <si>
    <t>Germany</t>
  </si>
  <si>
    <t>Greece</t>
  </si>
  <si>
    <t>Italy</t>
  </si>
  <si>
    <t>Japan</t>
  </si>
  <si>
    <t>Netherlands</t>
  </si>
  <si>
    <t>New Zealand</t>
  </si>
  <si>
    <t>Spain</t>
  </si>
  <si>
    <t>Sweden</t>
  </si>
  <si>
    <t>United Kingdom</t>
  </si>
  <si>
    <t>data extracted on 02 Jan 2014 20:12 UTC (GMT) from OECD.Stat</t>
  </si>
  <si>
    <t>Legend:</t>
  </si>
  <si>
    <t>B:</t>
  </si>
  <si>
    <t>Break</t>
  </si>
  <si>
    <t>Moyenne</t>
  </si>
  <si>
    <t>Médiane</t>
  </si>
  <si>
    <t>Rang 1999</t>
  </si>
  <si>
    <t xml:space="preserve">Rang 2012 </t>
  </si>
  <si>
    <t>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</si>
</sst>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  <font>
      <sz val="9"/>
      <color indexed="81"/>
      <name val="Tahoma"/>
      <family val="2"/>
    </font>
    <font>
      <sz val="8"/>
      <color rgb="FFFFFFFF"/>
      <name val="Verdana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rgb="FF00A1E3"/>
        <bgColor rgb="FF00000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23" fillId="0" borderId="10" xfId="0" applyFont="1" applyBorder="1"/>
    <xf numFmtId="0" fontId="24" fillId="0" borderId="10" xfId="0" applyFont="1" applyBorder="1" applyAlignment="1">
      <alignment horizontal="left" wrapText="1"/>
    </xf>
    <xf numFmtId="0" fontId="21" fillId="34" borderId="10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wrapText="1"/>
    </xf>
    <xf numFmtId="0" fontId="25" fillId="36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vertical="top" wrapText="1"/>
    </xf>
    <xf numFmtId="0" fontId="23" fillId="0" borderId="10" xfId="0" applyNumberFormat="1" applyFont="1" applyBorder="1" applyAlignment="1">
      <alignment horizontal="right"/>
    </xf>
    <xf numFmtId="0" fontId="23" fillId="37" borderId="10" xfId="0" applyNumberFormat="1" applyFont="1" applyFill="1" applyBorder="1" applyAlignment="1">
      <alignment horizontal="right"/>
    </xf>
    <xf numFmtId="0" fontId="19" fillId="35" borderId="10" xfId="0" applyFont="1" applyFill="1" applyBorder="1" applyAlignment="1">
      <alignment vertical="top" wrapText="1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34" borderId="10" xfId="0" applyNumberFormat="1" applyFont="1" applyFill="1" applyBorder="1" applyAlignment="1">
      <alignment horizontal="center" vertical="top" wrapText="1"/>
    </xf>
    <xf numFmtId="1" fontId="27" fillId="38" borderId="10" xfId="0" applyNumberFormat="1" applyFont="1" applyFill="1" applyBorder="1" applyAlignment="1">
      <alignment horizontal="center" vertical="top" wrapText="1"/>
    </xf>
    <xf numFmtId="1" fontId="27" fillId="38" borderId="14" xfId="0" applyNumberFormat="1" applyFont="1" applyFill="1" applyBorder="1" applyAlignment="1">
      <alignment horizontal="center" vertical="top" wrapText="1"/>
    </xf>
    <xf numFmtId="1" fontId="27" fillId="38" borderId="15" xfId="0" applyNumberFormat="1" applyFont="1" applyFill="1" applyBorder="1" applyAlignment="1">
      <alignment horizontal="center" vertical="top" wrapText="1"/>
    </xf>
    <xf numFmtId="0" fontId="0" fillId="39" borderId="0" xfId="0" applyFill="1"/>
    <xf numFmtId="0" fontId="0" fillId="0" borderId="0" xfId="0" applyNumberFormat="1"/>
    <xf numFmtId="0" fontId="22" fillId="34" borderId="11" xfId="0" applyFont="1" applyFill="1" applyBorder="1" applyAlignment="1">
      <alignment horizontal="right" vertical="center" wrapText="1"/>
    </xf>
    <xf numFmtId="0" fontId="22" fillId="34" borderId="12" xfId="0" applyFont="1" applyFill="1" applyBorder="1" applyAlignment="1">
      <alignment horizontal="right" vertical="center" wrapText="1"/>
    </xf>
    <xf numFmtId="0" fontId="22" fillId="33" borderId="11" xfId="0" applyFont="1" applyFill="1" applyBorder="1" applyAlignment="1">
      <alignment horizontal="right" vertical="top" wrapText="1"/>
    </xf>
    <xf numFmtId="0" fontId="22" fillId="33" borderId="12" xfId="0" applyFont="1" applyFill="1" applyBorder="1" applyAlignment="1">
      <alignment horizontal="right" vertical="top" wrapText="1"/>
    </xf>
    <xf numFmtId="0" fontId="21" fillId="33" borderId="11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  <xf numFmtId="0" fontId="21" fillId="34" borderId="11" xfId="0" applyFont="1" applyFill="1" applyBorder="1" applyAlignment="1">
      <alignment horizontal="center" vertical="top" wrapText="1"/>
    </xf>
    <xf numFmtId="0" fontId="21" fillId="34" borderId="13" xfId="0" applyFont="1" applyFill="1" applyBorder="1" applyAlignment="1">
      <alignment horizontal="center" vertical="top" wrapText="1"/>
    </xf>
    <xf numFmtId="0" fontId="21" fillId="34" borderId="12" xfId="0" applyFont="1" applyFill="1" applyBorder="1" applyAlignment="1">
      <alignment horizontal="center" vertical="top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FR" sz="1400"/>
              <a:t>Taux de chômage</a:t>
            </a:r>
            <a:r>
              <a:rPr lang="fr-FR" sz="1400" baseline="0"/>
              <a:t> harmonisé de la population civile - données OCDE - 16 pays - </a:t>
            </a:r>
            <a:r>
              <a:rPr lang="fr-FR" sz="1400" i="1" baseline="0"/>
              <a:t>moyenne calculée à partir de 1999 car données Grèce manquantes avant cette date</a:t>
            </a:r>
            <a:endParaRPr lang="fr-FR" sz="1400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2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'Graphique taux de chômage'!$A$27:$A$401</c:f>
              <c:numCache>
                <c:formatCode>General</c:formatCode>
                <c:ptCount val="375"/>
                <c:pt idx="0">
                  <c:v>1988</c:v>
                </c:pt>
                <c:pt idx="1">
                  <c:v>1988</c:v>
                </c:pt>
                <c:pt idx="2">
                  <c:v>1988</c:v>
                </c:pt>
                <c:pt idx="3">
                  <c:v>1988</c:v>
                </c:pt>
                <c:pt idx="4">
                  <c:v>1988</c:v>
                </c:pt>
                <c:pt idx="5">
                  <c:v>1988</c:v>
                </c:pt>
                <c:pt idx="6">
                  <c:v>1988</c:v>
                </c:pt>
                <c:pt idx="7">
                  <c:v>1988</c:v>
                </c:pt>
                <c:pt idx="8">
                  <c:v>1988</c:v>
                </c:pt>
                <c:pt idx="9">
                  <c:v>1988</c:v>
                </c:pt>
                <c:pt idx="10">
                  <c:v>1988</c:v>
                </c:pt>
                <c:pt idx="11">
                  <c:v>1988</c:v>
                </c:pt>
                <c:pt idx="12">
                  <c:v>1988</c:v>
                </c:pt>
                <c:pt idx="13">
                  <c:v>1988</c:v>
                </c:pt>
                <c:pt idx="14">
                  <c:v>1988</c:v>
                </c:pt>
                <c:pt idx="15" formatCode="0">
                  <c:v>1989</c:v>
                </c:pt>
                <c:pt idx="16" formatCode="0">
                  <c:v>1989</c:v>
                </c:pt>
                <c:pt idx="17" formatCode="0">
                  <c:v>1989</c:v>
                </c:pt>
                <c:pt idx="18" formatCode="0">
                  <c:v>1989</c:v>
                </c:pt>
                <c:pt idx="19" formatCode="0">
                  <c:v>1989</c:v>
                </c:pt>
                <c:pt idx="20" formatCode="0">
                  <c:v>1989</c:v>
                </c:pt>
                <c:pt idx="21" formatCode="0">
                  <c:v>1989</c:v>
                </c:pt>
                <c:pt idx="22" formatCode="0">
                  <c:v>1989</c:v>
                </c:pt>
                <c:pt idx="23" formatCode="0">
                  <c:v>1989</c:v>
                </c:pt>
                <c:pt idx="24" formatCode="0">
                  <c:v>1989</c:v>
                </c:pt>
                <c:pt idx="25" formatCode="0">
                  <c:v>1989</c:v>
                </c:pt>
                <c:pt idx="26" formatCode="0">
                  <c:v>1989</c:v>
                </c:pt>
                <c:pt idx="27" formatCode="0">
                  <c:v>1989</c:v>
                </c:pt>
                <c:pt idx="28" formatCode="0">
                  <c:v>1989</c:v>
                </c:pt>
                <c:pt idx="29" formatCode="0">
                  <c:v>1989</c:v>
                </c:pt>
                <c:pt idx="30" formatCode="0">
                  <c:v>1990</c:v>
                </c:pt>
                <c:pt idx="31" formatCode="0">
                  <c:v>1990</c:v>
                </c:pt>
                <c:pt idx="32" formatCode="0">
                  <c:v>1990</c:v>
                </c:pt>
                <c:pt idx="33" formatCode="0">
                  <c:v>1990</c:v>
                </c:pt>
                <c:pt idx="34" formatCode="0">
                  <c:v>1990</c:v>
                </c:pt>
                <c:pt idx="35" formatCode="0">
                  <c:v>1990</c:v>
                </c:pt>
                <c:pt idx="36" formatCode="0">
                  <c:v>1990</c:v>
                </c:pt>
                <c:pt idx="37" formatCode="0">
                  <c:v>1990</c:v>
                </c:pt>
                <c:pt idx="38" formatCode="0">
                  <c:v>1990</c:v>
                </c:pt>
                <c:pt idx="39" formatCode="0">
                  <c:v>1990</c:v>
                </c:pt>
                <c:pt idx="40" formatCode="0">
                  <c:v>1990</c:v>
                </c:pt>
                <c:pt idx="41" formatCode="0">
                  <c:v>1990</c:v>
                </c:pt>
                <c:pt idx="42" formatCode="0">
                  <c:v>1990</c:v>
                </c:pt>
                <c:pt idx="43" formatCode="0">
                  <c:v>1990</c:v>
                </c:pt>
                <c:pt idx="44" formatCode="0">
                  <c:v>1990</c:v>
                </c:pt>
                <c:pt idx="45" formatCode="0">
                  <c:v>1991</c:v>
                </c:pt>
                <c:pt idx="46" formatCode="0">
                  <c:v>1991</c:v>
                </c:pt>
                <c:pt idx="47" formatCode="0">
                  <c:v>1991</c:v>
                </c:pt>
                <c:pt idx="48" formatCode="0">
                  <c:v>1991</c:v>
                </c:pt>
                <c:pt idx="49" formatCode="0">
                  <c:v>1991</c:v>
                </c:pt>
                <c:pt idx="50" formatCode="0">
                  <c:v>1991</c:v>
                </c:pt>
                <c:pt idx="51" formatCode="0">
                  <c:v>1991</c:v>
                </c:pt>
                <c:pt idx="52" formatCode="0">
                  <c:v>1991</c:v>
                </c:pt>
                <c:pt idx="53" formatCode="0">
                  <c:v>1991</c:v>
                </c:pt>
                <c:pt idx="54" formatCode="0">
                  <c:v>1991</c:v>
                </c:pt>
                <c:pt idx="55" formatCode="0">
                  <c:v>1991</c:v>
                </c:pt>
                <c:pt idx="56" formatCode="0">
                  <c:v>1991</c:v>
                </c:pt>
                <c:pt idx="57" formatCode="0">
                  <c:v>1991</c:v>
                </c:pt>
                <c:pt idx="58" formatCode="0">
                  <c:v>1991</c:v>
                </c:pt>
                <c:pt idx="59" formatCode="0">
                  <c:v>1991</c:v>
                </c:pt>
                <c:pt idx="60" formatCode="0">
                  <c:v>1992</c:v>
                </c:pt>
                <c:pt idx="61" formatCode="0">
                  <c:v>1992</c:v>
                </c:pt>
                <c:pt idx="62" formatCode="0">
                  <c:v>1992</c:v>
                </c:pt>
                <c:pt idx="63" formatCode="0">
                  <c:v>1992</c:v>
                </c:pt>
                <c:pt idx="64" formatCode="0">
                  <c:v>1992</c:v>
                </c:pt>
                <c:pt idx="65" formatCode="0">
                  <c:v>1992</c:v>
                </c:pt>
                <c:pt idx="66" formatCode="0">
                  <c:v>1992</c:v>
                </c:pt>
                <c:pt idx="67" formatCode="0">
                  <c:v>1992</c:v>
                </c:pt>
                <c:pt idx="68" formatCode="0">
                  <c:v>1992</c:v>
                </c:pt>
                <c:pt idx="69" formatCode="0">
                  <c:v>1992</c:v>
                </c:pt>
                <c:pt idx="70" formatCode="0">
                  <c:v>1992</c:v>
                </c:pt>
                <c:pt idx="71" formatCode="0">
                  <c:v>1992</c:v>
                </c:pt>
                <c:pt idx="72" formatCode="0">
                  <c:v>1992</c:v>
                </c:pt>
                <c:pt idx="73" formatCode="0">
                  <c:v>1992</c:v>
                </c:pt>
                <c:pt idx="74" formatCode="0">
                  <c:v>1992</c:v>
                </c:pt>
                <c:pt idx="75" formatCode="0">
                  <c:v>1993</c:v>
                </c:pt>
                <c:pt idx="76" formatCode="0">
                  <c:v>1993</c:v>
                </c:pt>
                <c:pt idx="77" formatCode="0">
                  <c:v>1993</c:v>
                </c:pt>
                <c:pt idx="78" formatCode="0">
                  <c:v>1993</c:v>
                </c:pt>
                <c:pt idx="79" formatCode="0">
                  <c:v>1993</c:v>
                </c:pt>
                <c:pt idx="80" formatCode="0">
                  <c:v>1993</c:v>
                </c:pt>
                <c:pt idx="81" formatCode="0">
                  <c:v>1993</c:v>
                </c:pt>
                <c:pt idx="82" formatCode="0">
                  <c:v>1993</c:v>
                </c:pt>
                <c:pt idx="83" formatCode="0">
                  <c:v>1993</c:v>
                </c:pt>
                <c:pt idx="84" formatCode="0">
                  <c:v>1993</c:v>
                </c:pt>
                <c:pt idx="85" formatCode="0">
                  <c:v>1993</c:v>
                </c:pt>
                <c:pt idx="86" formatCode="0">
                  <c:v>1993</c:v>
                </c:pt>
                <c:pt idx="87" formatCode="0">
                  <c:v>1993</c:v>
                </c:pt>
                <c:pt idx="88" formatCode="0">
                  <c:v>1993</c:v>
                </c:pt>
                <c:pt idx="89" formatCode="0">
                  <c:v>1993</c:v>
                </c:pt>
                <c:pt idx="90" formatCode="0">
                  <c:v>1994</c:v>
                </c:pt>
                <c:pt idx="91" formatCode="0">
                  <c:v>1994</c:v>
                </c:pt>
                <c:pt idx="92" formatCode="0">
                  <c:v>1994</c:v>
                </c:pt>
                <c:pt idx="93" formatCode="0">
                  <c:v>1994</c:v>
                </c:pt>
                <c:pt idx="94" formatCode="0">
                  <c:v>1994</c:v>
                </c:pt>
                <c:pt idx="95" formatCode="0">
                  <c:v>1994</c:v>
                </c:pt>
                <c:pt idx="96" formatCode="0">
                  <c:v>1994</c:v>
                </c:pt>
                <c:pt idx="97" formatCode="0">
                  <c:v>1994</c:v>
                </c:pt>
                <c:pt idx="98" formatCode="0">
                  <c:v>1994</c:v>
                </c:pt>
                <c:pt idx="99" formatCode="0">
                  <c:v>1994</c:v>
                </c:pt>
                <c:pt idx="100" formatCode="0">
                  <c:v>1994</c:v>
                </c:pt>
                <c:pt idx="101" formatCode="0">
                  <c:v>1994</c:v>
                </c:pt>
                <c:pt idx="102" formatCode="0">
                  <c:v>1994</c:v>
                </c:pt>
                <c:pt idx="103" formatCode="0">
                  <c:v>1994</c:v>
                </c:pt>
                <c:pt idx="104" formatCode="0">
                  <c:v>1994</c:v>
                </c:pt>
                <c:pt idx="105" formatCode="0">
                  <c:v>1995</c:v>
                </c:pt>
                <c:pt idx="106" formatCode="0">
                  <c:v>1995</c:v>
                </c:pt>
                <c:pt idx="107" formatCode="0">
                  <c:v>1995</c:v>
                </c:pt>
                <c:pt idx="108" formatCode="0">
                  <c:v>1995</c:v>
                </c:pt>
                <c:pt idx="109" formatCode="0">
                  <c:v>1995</c:v>
                </c:pt>
                <c:pt idx="110" formatCode="0">
                  <c:v>1995</c:v>
                </c:pt>
                <c:pt idx="111" formatCode="0">
                  <c:v>1995</c:v>
                </c:pt>
                <c:pt idx="112" formatCode="0">
                  <c:v>1995</c:v>
                </c:pt>
                <c:pt idx="113" formatCode="0">
                  <c:v>1995</c:v>
                </c:pt>
                <c:pt idx="114" formatCode="0">
                  <c:v>1995</c:v>
                </c:pt>
                <c:pt idx="115" formatCode="0">
                  <c:v>1995</c:v>
                </c:pt>
                <c:pt idx="116" formatCode="0">
                  <c:v>1995</c:v>
                </c:pt>
                <c:pt idx="117" formatCode="0">
                  <c:v>1995</c:v>
                </c:pt>
                <c:pt idx="118" formatCode="0">
                  <c:v>1995</c:v>
                </c:pt>
                <c:pt idx="119" formatCode="0">
                  <c:v>1995</c:v>
                </c:pt>
                <c:pt idx="120" formatCode="0">
                  <c:v>1996</c:v>
                </c:pt>
                <c:pt idx="121" formatCode="0">
                  <c:v>1996</c:v>
                </c:pt>
                <c:pt idx="122" formatCode="0">
                  <c:v>1996</c:v>
                </c:pt>
                <c:pt idx="123" formatCode="0">
                  <c:v>1996</c:v>
                </c:pt>
                <c:pt idx="124" formatCode="0">
                  <c:v>1996</c:v>
                </c:pt>
                <c:pt idx="125" formatCode="0">
                  <c:v>1996</c:v>
                </c:pt>
                <c:pt idx="126" formatCode="0">
                  <c:v>1996</c:v>
                </c:pt>
                <c:pt idx="127" formatCode="0">
                  <c:v>1996</c:v>
                </c:pt>
                <c:pt idx="128" formatCode="0">
                  <c:v>1996</c:v>
                </c:pt>
                <c:pt idx="129" formatCode="0">
                  <c:v>1996</c:v>
                </c:pt>
                <c:pt idx="130" formatCode="0">
                  <c:v>1996</c:v>
                </c:pt>
                <c:pt idx="131" formatCode="0">
                  <c:v>1996</c:v>
                </c:pt>
                <c:pt idx="132" formatCode="0">
                  <c:v>1996</c:v>
                </c:pt>
                <c:pt idx="133" formatCode="0">
                  <c:v>1996</c:v>
                </c:pt>
                <c:pt idx="134" formatCode="0">
                  <c:v>1996</c:v>
                </c:pt>
                <c:pt idx="135" formatCode="0">
                  <c:v>1997</c:v>
                </c:pt>
                <c:pt idx="136" formatCode="0">
                  <c:v>1997</c:v>
                </c:pt>
                <c:pt idx="137" formatCode="0">
                  <c:v>1997</c:v>
                </c:pt>
                <c:pt idx="138" formatCode="0">
                  <c:v>1997</c:v>
                </c:pt>
                <c:pt idx="139" formatCode="0">
                  <c:v>1997</c:v>
                </c:pt>
                <c:pt idx="140" formatCode="0">
                  <c:v>1997</c:v>
                </c:pt>
                <c:pt idx="141" formatCode="0">
                  <c:v>1997</c:v>
                </c:pt>
                <c:pt idx="142" formatCode="0">
                  <c:v>1997</c:v>
                </c:pt>
                <c:pt idx="143" formatCode="0">
                  <c:v>1997</c:v>
                </c:pt>
                <c:pt idx="144" formatCode="0">
                  <c:v>1997</c:v>
                </c:pt>
                <c:pt idx="145" formatCode="0">
                  <c:v>1997</c:v>
                </c:pt>
                <c:pt idx="146" formatCode="0">
                  <c:v>1997</c:v>
                </c:pt>
                <c:pt idx="147" formatCode="0">
                  <c:v>1997</c:v>
                </c:pt>
                <c:pt idx="148" formatCode="0">
                  <c:v>1997</c:v>
                </c:pt>
                <c:pt idx="149" formatCode="0">
                  <c:v>1997</c:v>
                </c:pt>
                <c:pt idx="150" formatCode="0">
                  <c:v>1998</c:v>
                </c:pt>
                <c:pt idx="151" formatCode="0">
                  <c:v>1998</c:v>
                </c:pt>
                <c:pt idx="152" formatCode="0">
                  <c:v>1998</c:v>
                </c:pt>
                <c:pt idx="153" formatCode="0">
                  <c:v>1998</c:v>
                </c:pt>
                <c:pt idx="154" formatCode="0">
                  <c:v>1998</c:v>
                </c:pt>
                <c:pt idx="155" formatCode="0">
                  <c:v>1998</c:v>
                </c:pt>
                <c:pt idx="156" formatCode="0">
                  <c:v>1998</c:v>
                </c:pt>
                <c:pt idx="157" formatCode="0">
                  <c:v>1998</c:v>
                </c:pt>
                <c:pt idx="158" formatCode="0">
                  <c:v>1998</c:v>
                </c:pt>
                <c:pt idx="159" formatCode="0">
                  <c:v>1998</c:v>
                </c:pt>
                <c:pt idx="160" formatCode="0">
                  <c:v>1998</c:v>
                </c:pt>
                <c:pt idx="161" formatCode="0">
                  <c:v>1998</c:v>
                </c:pt>
                <c:pt idx="162" formatCode="0">
                  <c:v>1998</c:v>
                </c:pt>
                <c:pt idx="163" formatCode="0">
                  <c:v>1998</c:v>
                </c:pt>
                <c:pt idx="164" formatCode="0">
                  <c:v>1998</c:v>
                </c:pt>
                <c:pt idx="165" formatCode="0">
                  <c:v>1999</c:v>
                </c:pt>
                <c:pt idx="166" formatCode="0">
                  <c:v>1999</c:v>
                </c:pt>
                <c:pt idx="167" formatCode="0">
                  <c:v>1999</c:v>
                </c:pt>
                <c:pt idx="168" formatCode="0">
                  <c:v>1999</c:v>
                </c:pt>
                <c:pt idx="169" formatCode="0">
                  <c:v>1999</c:v>
                </c:pt>
                <c:pt idx="170" formatCode="0">
                  <c:v>1999</c:v>
                </c:pt>
                <c:pt idx="171" formatCode="0">
                  <c:v>1999</c:v>
                </c:pt>
                <c:pt idx="172" formatCode="0">
                  <c:v>1999</c:v>
                </c:pt>
                <c:pt idx="173" formatCode="0">
                  <c:v>1999</c:v>
                </c:pt>
                <c:pt idx="174" formatCode="0">
                  <c:v>1999</c:v>
                </c:pt>
                <c:pt idx="175" formatCode="0">
                  <c:v>1999</c:v>
                </c:pt>
                <c:pt idx="176" formatCode="0">
                  <c:v>1999</c:v>
                </c:pt>
                <c:pt idx="177" formatCode="0">
                  <c:v>1999</c:v>
                </c:pt>
                <c:pt idx="178" formatCode="0">
                  <c:v>1999</c:v>
                </c:pt>
                <c:pt idx="179" formatCode="0">
                  <c:v>1999</c:v>
                </c:pt>
                <c:pt idx="180" formatCode="0">
                  <c:v>2000</c:v>
                </c:pt>
                <c:pt idx="181" formatCode="0">
                  <c:v>2000</c:v>
                </c:pt>
                <c:pt idx="182" formatCode="0">
                  <c:v>2000</c:v>
                </c:pt>
                <c:pt idx="183" formatCode="0">
                  <c:v>2000</c:v>
                </c:pt>
                <c:pt idx="184" formatCode="0">
                  <c:v>2000</c:v>
                </c:pt>
                <c:pt idx="185" formatCode="0">
                  <c:v>2000</c:v>
                </c:pt>
                <c:pt idx="186" formatCode="0">
                  <c:v>2000</c:v>
                </c:pt>
                <c:pt idx="187" formatCode="0">
                  <c:v>2000</c:v>
                </c:pt>
                <c:pt idx="188" formatCode="0">
                  <c:v>2000</c:v>
                </c:pt>
                <c:pt idx="189" formatCode="0">
                  <c:v>2000</c:v>
                </c:pt>
                <c:pt idx="190" formatCode="0">
                  <c:v>2000</c:v>
                </c:pt>
                <c:pt idx="191" formatCode="0">
                  <c:v>2000</c:v>
                </c:pt>
                <c:pt idx="192" formatCode="0">
                  <c:v>2000</c:v>
                </c:pt>
                <c:pt idx="193" formatCode="0">
                  <c:v>2000</c:v>
                </c:pt>
                <c:pt idx="194" formatCode="0">
                  <c:v>2000</c:v>
                </c:pt>
                <c:pt idx="195" formatCode="0">
                  <c:v>2001</c:v>
                </c:pt>
                <c:pt idx="196" formatCode="0">
                  <c:v>2001</c:v>
                </c:pt>
                <c:pt idx="197" formatCode="0">
                  <c:v>2001</c:v>
                </c:pt>
                <c:pt idx="198" formatCode="0">
                  <c:v>2001</c:v>
                </c:pt>
                <c:pt idx="199" formatCode="0">
                  <c:v>2001</c:v>
                </c:pt>
                <c:pt idx="200" formatCode="0">
                  <c:v>2001</c:v>
                </c:pt>
                <c:pt idx="201" formatCode="0">
                  <c:v>2001</c:v>
                </c:pt>
                <c:pt idx="202" formatCode="0">
                  <c:v>2001</c:v>
                </c:pt>
                <c:pt idx="203" formatCode="0">
                  <c:v>2001</c:v>
                </c:pt>
                <c:pt idx="204" formatCode="0">
                  <c:v>2001</c:v>
                </c:pt>
                <c:pt idx="205" formatCode="0">
                  <c:v>2001</c:v>
                </c:pt>
                <c:pt idx="206" formatCode="0">
                  <c:v>2001</c:v>
                </c:pt>
                <c:pt idx="207" formatCode="0">
                  <c:v>2001</c:v>
                </c:pt>
                <c:pt idx="208" formatCode="0">
                  <c:v>2001</c:v>
                </c:pt>
                <c:pt idx="209" formatCode="0">
                  <c:v>2001</c:v>
                </c:pt>
                <c:pt idx="210" formatCode="0">
                  <c:v>2002</c:v>
                </c:pt>
                <c:pt idx="211" formatCode="0">
                  <c:v>2002</c:v>
                </c:pt>
                <c:pt idx="212" formatCode="0">
                  <c:v>2002</c:v>
                </c:pt>
                <c:pt idx="213" formatCode="0">
                  <c:v>2002</c:v>
                </c:pt>
                <c:pt idx="214" formatCode="0">
                  <c:v>2002</c:v>
                </c:pt>
                <c:pt idx="215" formatCode="0">
                  <c:v>2002</c:v>
                </c:pt>
                <c:pt idx="216" formatCode="0">
                  <c:v>2002</c:v>
                </c:pt>
                <c:pt idx="217" formatCode="0">
                  <c:v>2002</c:v>
                </c:pt>
                <c:pt idx="218" formatCode="0">
                  <c:v>2002</c:v>
                </c:pt>
                <c:pt idx="219" formatCode="0">
                  <c:v>2002</c:v>
                </c:pt>
                <c:pt idx="220" formatCode="0">
                  <c:v>2002</c:v>
                </c:pt>
                <c:pt idx="221" formatCode="0">
                  <c:v>2002</c:v>
                </c:pt>
                <c:pt idx="222" formatCode="0">
                  <c:v>2002</c:v>
                </c:pt>
                <c:pt idx="223" formatCode="0">
                  <c:v>2002</c:v>
                </c:pt>
                <c:pt idx="224" formatCode="0">
                  <c:v>2002</c:v>
                </c:pt>
                <c:pt idx="225" formatCode="0">
                  <c:v>2003</c:v>
                </c:pt>
                <c:pt idx="226" formatCode="0">
                  <c:v>2003</c:v>
                </c:pt>
                <c:pt idx="227" formatCode="0">
                  <c:v>2003</c:v>
                </c:pt>
                <c:pt idx="228" formatCode="0">
                  <c:v>2003</c:v>
                </c:pt>
                <c:pt idx="229" formatCode="0">
                  <c:v>2003</c:v>
                </c:pt>
                <c:pt idx="230" formatCode="0">
                  <c:v>2003</c:v>
                </c:pt>
                <c:pt idx="231" formatCode="0">
                  <c:v>2003</c:v>
                </c:pt>
                <c:pt idx="232" formatCode="0">
                  <c:v>2003</c:v>
                </c:pt>
                <c:pt idx="233" formatCode="0">
                  <c:v>2003</c:v>
                </c:pt>
                <c:pt idx="234" formatCode="0">
                  <c:v>2003</c:v>
                </c:pt>
                <c:pt idx="235" formatCode="0">
                  <c:v>2003</c:v>
                </c:pt>
                <c:pt idx="236" formatCode="0">
                  <c:v>2003</c:v>
                </c:pt>
                <c:pt idx="237" formatCode="0">
                  <c:v>2003</c:v>
                </c:pt>
                <c:pt idx="238" formatCode="0">
                  <c:v>2003</c:v>
                </c:pt>
                <c:pt idx="239" formatCode="0">
                  <c:v>2003</c:v>
                </c:pt>
                <c:pt idx="240" formatCode="0">
                  <c:v>2004</c:v>
                </c:pt>
                <c:pt idx="241" formatCode="0">
                  <c:v>2004</c:v>
                </c:pt>
                <c:pt idx="242" formatCode="0">
                  <c:v>2004</c:v>
                </c:pt>
                <c:pt idx="243" formatCode="0">
                  <c:v>2004</c:v>
                </c:pt>
                <c:pt idx="244" formatCode="0">
                  <c:v>2004</c:v>
                </c:pt>
                <c:pt idx="245" formatCode="0">
                  <c:v>2004</c:v>
                </c:pt>
                <c:pt idx="246" formatCode="0">
                  <c:v>2004</c:v>
                </c:pt>
                <c:pt idx="247" formatCode="0">
                  <c:v>2004</c:v>
                </c:pt>
                <c:pt idx="248" formatCode="0">
                  <c:v>2004</c:v>
                </c:pt>
                <c:pt idx="249" formatCode="0">
                  <c:v>2004</c:v>
                </c:pt>
                <c:pt idx="250" formatCode="0">
                  <c:v>2004</c:v>
                </c:pt>
                <c:pt idx="251" formatCode="0">
                  <c:v>2004</c:v>
                </c:pt>
                <c:pt idx="252" formatCode="0">
                  <c:v>2004</c:v>
                </c:pt>
                <c:pt idx="253" formatCode="0">
                  <c:v>2004</c:v>
                </c:pt>
                <c:pt idx="254" formatCode="0">
                  <c:v>2004</c:v>
                </c:pt>
                <c:pt idx="255" formatCode="0">
                  <c:v>2005</c:v>
                </c:pt>
                <c:pt idx="256" formatCode="0">
                  <c:v>2005</c:v>
                </c:pt>
                <c:pt idx="257" formatCode="0">
                  <c:v>2005</c:v>
                </c:pt>
                <c:pt idx="258" formatCode="0">
                  <c:v>2005</c:v>
                </c:pt>
                <c:pt idx="259" formatCode="0">
                  <c:v>2005</c:v>
                </c:pt>
                <c:pt idx="260" formatCode="0">
                  <c:v>2005</c:v>
                </c:pt>
                <c:pt idx="261" formatCode="0">
                  <c:v>2005</c:v>
                </c:pt>
                <c:pt idx="262" formatCode="0">
                  <c:v>2005</c:v>
                </c:pt>
                <c:pt idx="263" formatCode="0">
                  <c:v>2005</c:v>
                </c:pt>
                <c:pt idx="264" formatCode="0">
                  <c:v>2005</c:v>
                </c:pt>
                <c:pt idx="265" formatCode="0">
                  <c:v>2005</c:v>
                </c:pt>
                <c:pt idx="266" formatCode="0">
                  <c:v>2005</c:v>
                </c:pt>
                <c:pt idx="267" formatCode="0">
                  <c:v>2005</c:v>
                </c:pt>
                <c:pt idx="268" formatCode="0">
                  <c:v>2005</c:v>
                </c:pt>
                <c:pt idx="269" formatCode="0">
                  <c:v>2005</c:v>
                </c:pt>
                <c:pt idx="270" formatCode="0">
                  <c:v>2006</c:v>
                </c:pt>
                <c:pt idx="271" formatCode="0">
                  <c:v>2006</c:v>
                </c:pt>
                <c:pt idx="272" formatCode="0">
                  <c:v>2006</c:v>
                </c:pt>
                <c:pt idx="273" formatCode="0">
                  <c:v>2006</c:v>
                </c:pt>
                <c:pt idx="274" formatCode="0">
                  <c:v>2006</c:v>
                </c:pt>
                <c:pt idx="275" formatCode="0">
                  <c:v>2006</c:v>
                </c:pt>
                <c:pt idx="276" formatCode="0">
                  <c:v>2006</c:v>
                </c:pt>
                <c:pt idx="277" formatCode="0">
                  <c:v>2006</c:v>
                </c:pt>
                <c:pt idx="278" formatCode="0">
                  <c:v>2006</c:v>
                </c:pt>
                <c:pt idx="279" formatCode="0">
                  <c:v>2006</c:v>
                </c:pt>
                <c:pt idx="280" formatCode="0">
                  <c:v>2006</c:v>
                </c:pt>
                <c:pt idx="281" formatCode="0">
                  <c:v>2006</c:v>
                </c:pt>
                <c:pt idx="282" formatCode="0">
                  <c:v>2006</c:v>
                </c:pt>
                <c:pt idx="283" formatCode="0">
                  <c:v>2006</c:v>
                </c:pt>
                <c:pt idx="284" formatCode="0">
                  <c:v>2006</c:v>
                </c:pt>
                <c:pt idx="285" formatCode="0">
                  <c:v>2007</c:v>
                </c:pt>
                <c:pt idx="286" formatCode="0">
                  <c:v>2007</c:v>
                </c:pt>
                <c:pt idx="287" formatCode="0">
                  <c:v>2007</c:v>
                </c:pt>
                <c:pt idx="288" formatCode="0">
                  <c:v>2007</c:v>
                </c:pt>
                <c:pt idx="289" formatCode="0">
                  <c:v>2007</c:v>
                </c:pt>
                <c:pt idx="290" formatCode="0">
                  <c:v>2007</c:v>
                </c:pt>
                <c:pt idx="291" formatCode="0">
                  <c:v>2007</c:v>
                </c:pt>
                <c:pt idx="292" formatCode="0">
                  <c:v>2007</c:v>
                </c:pt>
                <c:pt idx="293" formatCode="0">
                  <c:v>2007</c:v>
                </c:pt>
                <c:pt idx="294" formatCode="0">
                  <c:v>2007</c:v>
                </c:pt>
                <c:pt idx="295" formatCode="0">
                  <c:v>2007</c:v>
                </c:pt>
                <c:pt idx="296" formatCode="0">
                  <c:v>2007</c:v>
                </c:pt>
                <c:pt idx="297" formatCode="0">
                  <c:v>2007</c:v>
                </c:pt>
                <c:pt idx="298" formatCode="0">
                  <c:v>2007</c:v>
                </c:pt>
                <c:pt idx="299" formatCode="0">
                  <c:v>2007</c:v>
                </c:pt>
                <c:pt idx="300" formatCode="0">
                  <c:v>2008</c:v>
                </c:pt>
                <c:pt idx="301" formatCode="0">
                  <c:v>2008</c:v>
                </c:pt>
                <c:pt idx="302" formatCode="0">
                  <c:v>2008</c:v>
                </c:pt>
                <c:pt idx="303" formatCode="0">
                  <c:v>2008</c:v>
                </c:pt>
                <c:pt idx="304" formatCode="0">
                  <c:v>2008</c:v>
                </c:pt>
                <c:pt idx="305" formatCode="0">
                  <c:v>2008</c:v>
                </c:pt>
                <c:pt idx="306" formatCode="0">
                  <c:v>2008</c:v>
                </c:pt>
                <c:pt idx="307" formatCode="0">
                  <c:v>2008</c:v>
                </c:pt>
                <c:pt idx="308" formatCode="0">
                  <c:v>2008</c:v>
                </c:pt>
                <c:pt idx="309" formatCode="0">
                  <c:v>2008</c:v>
                </c:pt>
                <c:pt idx="310" formatCode="0">
                  <c:v>2008</c:v>
                </c:pt>
                <c:pt idx="311" formatCode="0">
                  <c:v>2008</c:v>
                </c:pt>
                <c:pt idx="312" formatCode="0">
                  <c:v>2008</c:v>
                </c:pt>
                <c:pt idx="313" formatCode="0">
                  <c:v>2008</c:v>
                </c:pt>
                <c:pt idx="314" formatCode="0">
                  <c:v>2008</c:v>
                </c:pt>
                <c:pt idx="315" formatCode="0">
                  <c:v>2009</c:v>
                </c:pt>
                <c:pt idx="316" formatCode="0">
                  <c:v>2009</c:v>
                </c:pt>
                <c:pt idx="317" formatCode="0">
                  <c:v>2009</c:v>
                </c:pt>
                <c:pt idx="318" formatCode="0">
                  <c:v>2009</c:v>
                </c:pt>
                <c:pt idx="319" formatCode="0">
                  <c:v>2009</c:v>
                </c:pt>
                <c:pt idx="320" formatCode="0">
                  <c:v>2009</c:v>
                </c:pt>
                <c:pt idx="321" formatCode="0">
                  <c:v>2009</c:v>
                </c:pt>
                <c:pt idx="322" formatCode="0">
                  <c:v>2009</c:v>
                </c:pt>
                <c:pt idx="323" formatCode="0">
                  <c:v>2009</c:v>
                </c:pt>
                <c:pt idx="324" formatCode="0">
                  <c:v>2009</c:v>
                </c:pt>
                <c:pt idx="325" formatCode="0">
                  <c:v>2009</c:v>
                </c:pt>
                <c:pt idx="326" formatCode="0">
                  <c:v>2009</c:v>
                </c:pt>
                <c:pt idx="327" formatCode="0">
                  <c:v>2009</c:v>
                </c:pt>
                <c:pt idx="328" formatCode="0">
                  <c:v>2009</c:v>
                </c:pt>
                <c:pt idx="329" formatCode="0">
                  <c:v>2009</c:v>
                </c:pt>
                <c:pt idx="330" formatCode="0">
                  <c:v>2010</c:v>
                </c:pt>
                <c:pt idx="331" formatCode="0">
                  <c:v>2010</c:v>
                </c:pt>
                <c:pt idx="332" formatCode="0">
                  <c:v>2010</c:v>
                </c:pt>
                <c:pt idx="333" formatCode="0">
                  <c:v>2010</c:v>
                </c:pt>
                <c:pt idx="334" formatCode="0">
                  <c:v>2010</c:v>
                </c:pt>
                <c:pt idx="335" formatCode="0">
                  <c:v>2010</c:v>
                </c:pt>
                <c:pt idx="336" formatCode="0">
                  <c:v>2010</c:v>
                </c:pt>
                <c:pt idx="337" formatCode="0">
                  <c:v>2010</c:v>
                </c:pt>
                <c:pt idx="338" formatCode="0">
                  <c:v>2010</c:v>
                </c:pt>
                <c:pt idx="339" formatCode="0">
                  <c:v>2010</c:v>
                </c:pt>
                <c:pt idx="340" formatCode="0">
                  <c:v>2010</c:v>
                </c:pt>
                <c:pt idx="341" formatCode="0">
                  <c:v>2010</c:v>
                </c:pt>
                <c:pt idx="342" formatCode="0">
                  <c:v>2010</c:v>
                </c:pt>
                <c:pt idx="343" formatCode="0">
                  <c:v>2010</c:v>
                </c:pt>
                <c:pt idx="344" formatCode="0">
                  <c:v>2010</c:v>
                </c:pt>
                <c:pt idx="345" formatCode="0">
                  <c:v>2011</c:v>
                </c:pt>
                <c:pt idx="346" formatCode="0">
                  <c:v>2011</c:v>
                </c:pt>
                <c:pt idx="347" formatCode="0">
                  <c:v>2011</c:v>
                </c:pt>
                <c:pt idx="348" formatCode="0">
                  <c:v>2011</c:v>
                </c:pt>
                <c:pt idx="349" formatCode="0">
                  <c:v>2011</c:v>
                </c:pt>
                <c:pt idx="350" formatCode="0">
                  <c:v>2011</c:v>
                </c:pt>
                <c:pt idx="351" formatCode="0">
                  <c:v>2011</c:v>
                </c:pt>
                <c:pt idx="352" formatCode="0">
                  <c:v>2011</c:v>
                </c:pt>
                <c:pt idx="353" formatCode="0">
                  <c:v>2011</c:v>
                </c:pt>
                <c:pt idx="354" formatCode="0">
                  <c:v>2011</c:v>
                </c:pt>
                <c:pt idx="355" formatCode="0">
                  <c:v>2011</c:v>
                </c:pt>
                <c:pt idx="356" formatCode="0">
                  <c:v>2011</c:v>
                </c:pt>
                <c:pt idx="357" formatCode="0">
                  <c:v>2011</c:v>
                </c:pt>
                <c:pt idx="358" formatCode="0">
                  <c:v>2011</c:v>
                </c:pt>
                <c:pt idx="359" formatCode="0">
                  <c:v>2011</c:v>
                </c:pt>
                <c:pt idx="360" formatCode="0">
                  <c:v>2012</c:v>
                </c:pt>
                <c:pt idx="361" formatCode="0">
                  <c:v>2012</c:v>
                </c:pt>
                <c:pt idx="362" formatCode="0">
                  <c:v>2012</c:v>
                </c:pt>
                <c:pt idx="363" formatCode="0">
                  <c:v>2012</c:v>
                </c:pt>
                <c:pt idx="364" formatCode="0">
                  <c:v>2012</c:v>
                </c:pt>
                <c:pt idx="365" formatCode="0">
                  <c:v>2012</c:v>
                </c:pt>
                <c:pt idx="366" formatCode="0">
                  <c:v>2012</c:v>
                </c:pt>
                <c:pt idx="367" formatCode="0">
                  <c:v>2012</c:v>
                </c:pt>
                <c:pt idx="368" formatCode="0">
                  <c:v>2012</c:v>
                </c:pt>
                <c:pt idx="369" formatCode="0">
                  <c:v>2012</c:v>
                </c:pt>
                <c:pt idx="370" formatCode="0">
                  <c:v>2012</c:v>
                </c:pt>
                <c:pt idx="371" formatCode="0">
                  <c:v>2012</c:v>
                </c:pt>
                <c:pt idx="372" formatCode="0">
                  <c:v>2012</c:v>
                </c:pt>
                <c:pt idx="373" formatCode="0">
                  <c:v>2012</c:v>
                </c:pt>
                <c:pt idx="374" formatCode="0">
                  <c:v>2012</c:v>
                </c:pt>
              </c:numCache>
            </c:numRef>
          </c:xVal>
          <c:yVal>
            <c:numRef>
              <c:f>'Graphique taux de chômage'!$B$27:$B$401</c:f>
              <c:numCache>
                <c:formatCode>General</c:formatCode>
                <c:ptCount val="375"/>
                <c:pt idx="0">
                  <c:v>7.2279540000000004</c:v>
                </c:pt>
                <c:pt idx="2">
                  <c:v>8.8000000000000007</c:v>
                </c:pt>
                <c:pt idx="3">
                  <c:v>7.766667</c:v>
                </c:pt>
                <c:pt idx="4">
                  <c:v>5.6583329999999998</c:v>
                </c:pt>
                <c:pt idx="5">
                  <c:v>4.2083329999999997</c:v>
                </c:pt>
                <c:pt idx="8">
                  <c:v>9.6999999999999993</c:v>
                </c:pt>
                <c:pt idx="9">
                  <c:v>2.5333329999999998</c:v>
                </c:pt>
                <c:pt idx="10">
                  <c:v>6.2583330000000004</c:v>
                </c:pt>
                <c:pt idx="11">
                  <c:v>5.7</c:v>
                </c:pt>
                <c:pt idx="12">
                  <c:v>17.516670000000001</c:v>
                </c:pt>
                <c:pt idx="13">
                  <c:v>1.8</c:v>
                </c:pt>
                <c:pt idx="14">
                  <c:v>8.5083330000000004</c:v>
                </c:pt>
                <c:pt idx="15">
                  <c:v>6.1798250000000001</c:v>
                </c:pt>
                <c:pt idx="17">
                  <c:v>7.3833330000000004</c:v>
                </c:pt>
                <c:pt idx="18">
                  <c:v>7.5666669999999998</c:v>
                </c:pt>
                <c:pt idx="19">
                  <c:v>6.8166669999999998</c:v>
                </c:pt>
                <c:pt idx="20">
                  <c:v>3.108333</c:v>
                </c:pt>
                <c:pt idx="23">
                  <c:v>9.6999999999999993</c:v>
                </c:pt>
                <c:pt idx="24">
                  <c:v>2.266667</c:v>
                </c:pt>
                <c:pt idx="25">
                  <c:v>5.6833330000000002</c:v>
                </c:pt>
                <c:pt idx="26">
                  <c:v>7.2750000000000004</c:v>
                </c:pt>
                <c:pt idx="27">
                  <c:v>15.45833</c:v>
                </c:pt>
                <c:pt idx="28">
                  <c:v>1.558333</c:v>
                </c:pt>
                <c:pt idx="29">
                  <c:v>7.108333</c:v>
                </c:pt>
                <c:pt idx="30">
                  <c:v>6.923</c:v>
                </c:pt>
                <c:pt idx="32">
                  <c:v>6.55</c:v>
                </c:pt>
                <c:pt idx="33">
                  <c:v>8.15</c:v>
                </c:pt>
                <c:pt idx="34">
                  <c:v>7.1749999999999998</c:v>
                </c:pt>
                <c:pt idx="35">
                  <c:v>3.1666669999999999</c:v>
                </c:pt>
                <c:pt idx="38">
                  <c:v>8.8666669999999996</c:v>
                </c:pt>
                <c:pt idx="39">
                  <c:v>2.108333</c:v>
                </c:pt>
                <c:pt idx="40">
                  <c:v>5.1166669999999996</c:v>
                </c:pt>
                <c:pt idx="41">
                  <c:v>7.95</c:v>
                </c:pt>
                <c:pt idx="42">
                  <c:v>14.425000000000001</c:v>
                </c:pt>
                <c:pt idx="43">
                  <c:v>1.7166669999999999</c:v>
                </c:pt>
                <c:pt idx="44">
                  <c:v>6.8666669999999996</c:v>
                </c:pt>
                <c:pt idx="45">
                  <c:v>9.5901300000000003</c:v>
                </c:pt>
                <c:pt idx="47">
                  <c:v>6.4416669999999998</c:v>
                </c:pt>
                <c:pt idx="48">
                  <c:v>10.324999999999999</c:v>
                </c:pt>
                <c:pt idx="49">
                  <c:v>7.85</c:v>
                </c:pt>
                <c:pt idx="50">
                  <c:v>6.608333</c:v>
                </c:pt>
                <c:pt idx="51">
                  <c:v>5.5250000000000004</c:v>
                </c:pt>
                <c:pt idx="53">
                  <c:v>8.5166660000000007</c:v>
                </c:pt>
                <c:pt idx="54">
                  <c:v>2.1</c:v>
                </c:pt>
                <c:pt idx="55">
                  <c:v>4.7916670000000003</c:v>
                </c:pt>
                <c:pt idx="56">
                  <c:v>10.6</c:v>
                </c:pt>
                <c:pt idx="57">
                  <c:v>14.475</c:v>
                </c:pt>
                <c:pt idx="58">
                  <c:v>3.1</c:v>
                </c:pt>
                <c:pt idx="59">
                  <c:v>8.591666</c:v>
                </c:pt>
                <c:pt idx="60">
                  <c:v>10.80383</c:v>
                </c:pt>
                <c:pt idx="62">
                  <c:v>7.0916670000000002</c:v>
                </c:pt>
                <c:pt idx="63">
                  <c:v>11.19167</c:v>
                </c:pt>
                <c:pt idx="64">
                  <c:v>8.6</c:v>
                </c:pt>
                <c:pt idx="65">
                  <c:v>11.70833</c:v>
                </c:pt>
                <c:pt idx="66">
                  <c:v>6.5666669999999998</c:v>
                </c:pt>
                <c:pt idx="68">
                  <c:v>8.7916670000000003</c:v>
                </c:pt>
                <c:pt idx="69">
                  <c:v>2.15</c:v>
                </c:pt>
                <c:pt idx="70">
                  <c:v>4.8666669999999996</c:v>
                </c:pt>
                <c:pt idx="71">
                  <c:v>10.65</c:v>
                </c:pt>
                <c:pt idx="72">
                  <c:v>16.258330000000001</c:v>
                </c:pt>
                <c:pt idx="73">
                  <c:v>5.5583330000000002</c:v>
                </c:pt>
                <c:pt idx="74">
                  <c:v>9.7666660000000007</c:v>
                </c:pt>
                <c:pt idx="75">
                  <c:v>10.898059999999999</c:v>
                </c:pt>
                <c:pt idx="76">
                  <c:v>3.9583330000000001</c:v>
                </c:pt>
                <c:pt idx="77">
                  <c:v>8.625</c:v>
                </c:pt>
                <c:pt idx="78">
                  <c:v>11.4</c:v>
                </c:pt>
                <c:pt idx="79">
                  <c:v>9.5500000000000007</c:v>
                </c:pt>
                <c:pt idx="80">
                  <c:v>16.341670000000001</c:v>
                </c:pt>
                <c:pt idx="81">
                  <c:v>7.7916670000000003</c:v>
                </c:pt>
                <c:pt idx="83">
                  <c:v>9.7249999999999996</c:v>
                </c:pt>
                <c:pt idx="84">
                  <c:v>2.5</c:v>
                </c:pt>
                <c:pt idx="85">
                  <c:v>5.5416670000000003</c:v>
                </c:pt>
                <c:pt idx="86">
                  <c:v>9.7750000000000004</c:v>
                </c:pt>
                <c:pt idx="87">
                  <c:v>20.074999999999999</c:v>
                </c:pt>
                <c:pt idx="88">
                  <c:v>9.0500000000000007</c:v>
                </c:pt>
                <c:pt idx="89">
                  <c:v>10.19167</c:v>
                </c:pt>
                <c:pt idx="90">
                  <c:v>9.7519290000000005</c:v>
                </c:pt>
                <c:pt idx="91">
                  <c:v>3.85</c:v>
                </c:pt>
                <c:pt idx="92">
                  <c:v>9.75</c:v>
                </c:pt>
                <c:pt idx="93">
                  <c:v>10.41667</c:v>
                </c:pt>
                <c:pt idx="94">
                  <c:v>7.7</c:v>
                </c:pt>
                <c:pt idx="95">
                  <c:v>16.58333</c:v>
                </c:pt>
                <c:pt idx="96">
                  <c:v>8.4499999999999993</c:v>
                </c:pt>
                <c:pt idx="98">
                  <c:v>10.65</c:v>
                </c:pt>
                <c:pt idx="99">
                  <c:v>2.891667</c:v>
                </c:pt>
                <c:pt idx="100">
                  <c:v>6.1833330000000002</c:v>
                </c:pt>
                <c:pt idx="101">
                  <c:v>8.35</c:v>
                </c:pt>
                <c:pt idx="102">
                  <c:v>21.33333</c:v>
                </c:pt>
                <c:pt idx="103">
                  <c:v>9.3583339999999993</c:v>
                </c:pt>
                <c:pt idx="104">
                  <c:v>9.3000000000000007</c:v>
                </c:pt>
                <c:pt idx="105">
                  <c:v>8.4974740000000004</c:v>
                </c:pt>
                <c:pt idx="106">
                  <c:v>3.9166669999999999</c:v>
                </c:pt>
                <c:pt idx="107">
                  <c:v>9.6750000000000007</c:v>
                </c:pt>
                <c:pt idx="108">
                  <c:v>9.5083330000000004</c:v>
                </c:pt>
                <c:pt idx="109">
                  <c:v>6.7166670000000002</c:v>
                </c:pt>
                <c:pt idx="110">
                  <c:v>15.4</c:v>
                </c:pt>
                <c:pt idx="111">
                  <c:v>8.25</c:v>
                </c:pt>
                <c:pt idx="113">
                  <c:v>11.18333</c:v>
                </c:pt>
                <c:pt idx="114">
                  <c:v>3.15</c:v>
                </c:pt>
                <c:pt idx="115">
                  <c:v>7.0666669999999998</c:v>
                </c:pt>
                <c:pt idx="116">
                  <c:v>6.45</c:v>
                </c:pt>
                <c:pt idx="117">
                  <c:v>20.033329999999999</c:v>
                </c:pt>
                <c:pt idx="118">
                  <c:v>8.8000000000000007</c:v>
                </c:pt>
                <c:pt idx="119">
                  <c:v>8.4916669999999996</c:v>
                </c:pt>
                <c:pt idx="120">
                  <c:v>8.5469690000000007</c:v>
                </c:pt>
                <c:pt idx="121">
                  <c:v>4.3333329999999997</c:v>
                </c:pt>
                <c:pt idx="122">
                  <c:v>9.5416670000000003</c:v>
                </c:pt>
                <c:pt idx="123">
                  <c:v>9.6083339999999993</c:v>
                </c:pt>
                <c:pt idx="124">
                  <c:v>6.3333329999999997</c:v>
                </c:pt>
                <c:pt idx="125">
                  <c:v>14.56667</c:v>
                </c:pt>
                <c:pt idx="126">
                  <c:v>8.9416670000000007</c:v>
                </c:pt>
                <c:pt idx="128">
                  <c:v>11.16667</c:v>
                </c:pt>
                <c:pt idx="129">
                  <c:v>3.35</c:v>
                </c:pt>
                <c:pt idx="130">
                  <c:v>6.4333330000000002</c:v>
                </c:pt>
                <c:pt idx="131">
                  <c:v>6.3</c:v>
                </c:pt>
                <c:pt idx="132">
                  <c:v>19.116669999999999</c:v>
                </c:pt>
                <c:pt idx="133">
                  <c:v>9.5583329999999993</c:v>
                </c:pt>
                <c:pt idx="134">
                  <c:v>7.9083329999999998</c:v>
                </c:pt>
                <c:pt idx="135">
                  <c:v>8.4514969999999998</c:v>
                </c:pt>
                <c:pt idx="136">
                  <c:v>4.3666669999999996</c:v>
                </c:pt>
                <c:pt idx="137">
                  <c:v>9.216666</c:v>
                </c:pt>
                <c:pt idx="138">
                  <c:v>9.1166669999999996</c:v>
                </c:pt>
                <c:pt idx="139">
                  <c:v>5.2416669999999996</c:v>
                </c:pt>
                <c:pt idx="140">
                  <c:v>12.64167</c:v>
                </c:pt>
                <c:pt idx="141">
                  <c:v>9.6750000000000007</c:v>
                </c:pt>
                <c:pt idx="143">
                  <c:v>11.216670000000001</c:v>
                </c:pt>
                <c:pt idx="144">
                  <c:v>3.4</c:v>
                </c:pt>
                <c:pt idx="145">
                  <c:v>5.45</c:v>
                </c:pt>
                <c:pt idx="146">
                  <c:v>6.8250000000000002</c:v>
                </c:pt>
                <c:pt idx="147">
                  <c:v>17.766670000000001</c:v>
                </c:pt>
                <c:pt idx="148">
                  <c:v>9.8916660000000007</c:v>
                </c:pt>
                <c:pt idx="149">
                  <c:v>6.8083330000000002</c:v>
                </c:pt>
                <c:pt idx="150">
                  <c:v>7.7190510000000003</c:v>
                </c:pt>
                <c:pt idx="151">
                  <c:v>4.483333</c:v>
                </c:pt>
                <c:pt idx="152">
                  <c:v>9.341666</c:v>
                </c:pt>
                <c:pt idx="153">
                  <c:v>8.283334</c:v>
                </c:pt>
                <c:pt idx="154">
                  <c:v>4.8666669999999996</c:v>
                </c:pt>
                <c:pt idx="155">
                  <c:v>11.35833</c:v>
                </c:pt>
                <c:pt idx="156">
                  <c:v>9.4499999999999993</c:v>
                </c:pt>
                <c:pt idx="158">
                  <c:v>11.3</c:v>
                </c:pt>
                <c:pt idx="159">
                  <c:v>4.108333</c:v>
                </c:pt>
                <c:pt idx="160">
                  <c:v>4.3083330000000002</c:v>
                </c:pt>
                <c:pt idx="161">
                  <c:v>7.6749999999999998</c:v>
                </c:pt>
                <c:pt idx="162">
                  <c:v>15.883330000000001</c:v>
                </c:pt>
                <c:pt idx="163">
                  <c:v>8.1999999999999993</c:v>
                </c:pt>
                <c:pt idx="164">
                  <c:v>6.141667</c:v>
                </c:pt>
                <c:pt idx="165">
                  <c:v>6.9322210000000002</c:v>
                </c:pt>
                <c:pt idx="166">
                  <c:v>3.9333330000000002</c:v>
                </c:pt>
                <c:pt idx="167">
                  <c:v>8.4749999999999996</c:v>
                </c:pt>
                <c:pt idx="168">
                  <c:v>7.5916670000000002</c:v>
                </c:pt>
                <c:pt idx="169">
                  <c:v>5.1666670000000003</c:v>
                </c:pt>
                <c:pt idx="170">
                  <c:v>10.216670000000001</c:v>
                </c:pt>
                <c:pt idx="171">
                  <c:v>8.625</c:v>
                </c:pt>
                <c:pt idx="172">
                  <c:v>11.98333</c:v>
                </c:pt>
                <c:pt idx="173">
                  <c:v>10.866669999999999</c:v>
                </c:pt>
                <c:pt idx="174">
                  <c:v>4.6833330000000002</c:v>
                </c:pt>
                <c:pt idx="175">
                  <c:v>3.5416669999999999</c:v>
                </c:pt>
                <c:pt idx="176">
                  <c:v>7.05</c:v>
                </c:pt>
                <c:pt idx="177">
                  <c:v>13.258330000000001</c:v>
                </c:pt>
                <c:pt idx="178">
                  <c:v>6.733333</c:v>
                </c:pt>
                <c:pt idx="179">
                  <c:v>5.9166670000000003</c:v>
                </c:pt>
                <c:pt idx="180">
                  <c:v>6.2781500000000001</c:v>
                </c:pt>
                <c:pt idx="181">
                  <c:v>3.6333329999999999</c:v>
                </c:pt>
                <c:pt idx="182">
                  <c:v>6.875</c:v>
                </c:pt>
                <c:pt idx="183">
                  <c:v>6.8166669999999998</c:v>
                </c:pt>
                <c:pt idx="184">
                  <c:v>4.3250000000000002</c:v>
                </c:pt>
                <c:pt idx="185">
                  <c:v>9.783334</c:v>
                </c:pt>
                <c:pt idx="186">
                  <c:v>8.0083330000000004</c:v>
                </c:pt>
                <c:pt idx="187">
                  <c:v>11.23333</c:v>
                </c:pt>
                <c:pt idx="188">
                  <c:v>10.050000000000001</c:v>
                </c:pt>
                <c:pt idx="189">
                  <c:v>4.7166670000000002</c:v>
                </c:pt>
                <c:pt idx="190">
                  <c:v>3.0583330000000002</c:v>
                </c:pt>
                <c:pt idx="191">
                  <c:v>6.15</c:v>
                </c:pt>
                <c:pt idx="192">
                  <c:v>11.65</c:v>
                </c:pt>
                <c:pt idx="193">
                  <c:v>5.6</c:v>
                </c:pt>
                <c:pt idx="194">
                  <c:v>5.3666669999999996</c:v>
                </c:pt>
                <c:pt idx="195">
                  <c:v>6.7549859999999997</c:v>
                </c:pt>
                <c:pt idx="196">
                  <c:v>3.6166670000000001</c:v>
                </c:pt>
                <c:pt idx="197">
                  <c:v>6.5916670000000002</c:v>
                </c:pt>
                <c:pt idx="198">
                  <c:v>7.2249999999999996</c:v>
                </c:pt>
                <c:pt idx="199">
                  <c:v>4.5250000000000004</c:v>
                </c:pt>
                <c:pt idx="200">
                  <c:v>9.125</c:v>
                </c:pt>
                <c:pt idx="201">
                  <c:v>7.858333</c:v>
                </c:pt>
                <c:pt idx="202">
                  <c:v>10.675000000000001</c:v>
                </c:pt>
                <c:pt idx="203">
                  <c:v>9.0083330000000004</c:v>
                </c:pt>
                <c:pt idx="204">
                  <c:v>5.0333329999999998</c:v>
                </c:pt>
                <c:pt idx="205">
                  <c:v>2.5583330000000002</c:v>
                </c:pt>
                <c:pt idx="206">
                  <c:v>5.45</c:v>
                </c:pt>
                <c:pt idx="207">
                  <c:v>10.48333</c:v>
                </c:pt>
                <c:pt idx="208">
                  <c:v>5.8250000000000002</c:v>
                </c:pt>
                <c:pt idx="209">
                  <c:v>5</c:v>
                </c:pt>
                <c:pt idx="210">
                  <c:v>6.3640639999999999</c:v>
                </c:pt>
                <c:pt idx="211">
                  <c:v>4.1833330000000002</c:v>
                </c:pt>
                <c:pt idx="212">
                  <c:v>7.5250000000000004</c:v>
                </c:pt>
                <c:pt idx="213">
                  <c:v>7.6666670000000003</c:v>
                </c:pt>
                <c:pt idx="214">
                  <c:v>4.5833329999999997</c:v>
                </c:pt>
                <c:pt idx="215">
                  <c:v>9.0749999999999993</c:v>
                </c:pt>
                <c:pt idx="216">
                  <c:v>8.6833329999999993</c:v>
                </c:pt>
                <c:pt idx="217">
                  <c:v>10.33333</c:v>
                </c:pt>
                <c:pt idx="218">
                  <c:v>8.4749999999999996</c:v>
                </c:pt>
                <c:pt idx="219">
                  <c:v>5.375</c:v>
                </c:pt>
                <c:pt idx="220">
                  <c:v>3.0750000000000002</c:v>
                </c:pt>
                <c:pt idx="221">
                  <c:v>5.3</c:v>
                </c:pt>
                <c:pt idx="222">
                  <c:v>11.41667</c:v>
                </c:pt>
                <c:pt idx="223">
                  <c:v>5.95</c:v>
                </c:pt>
                <c:pt idx="224">
                  <c:v>5.1333330000000004</c:v>
                </c:pt>
                <c:pt idx="225">
                  <c:v>5.943651</c:v>
                </c:pt>
                <c:pt idx="226">
                  <c:v>4.2916670000000003</c:v>
                </c:pt>
                <c:pt idx="227">
                  <c:v>8.1750000000000007</c:v>
                </c:pt>
                <c:pt idx="228">
                  <c:v>7.5833329999999997</c:v>
                </c:pt>
                <c:pt idx="229">
                  <c:v>5.4083329999999998</c:v>
                </c:pt>
                <c:pt idx="230">
                  <c:v>9.0083330000000004</c:v>
                </c:pt>
                <c:pt idx="231">
                  <c:v>9.8083329999999993</c:v>
                </c:pt>
                <c:pt idx="232">
                  <c:v>9.7416669999999996</c:v>
                </c:pt>
                <c:pt idx="233">
                  <c:v>8.4333329999999993</c:v>
                </c:pt>
                <c:pt idx="234">
                  <c:v>5.2583330000000004</c:v>
                </c:pt>
                <c:pt idx="235">
                  <c:v>4.1500000000000004</c:v>
                </c:pt>
                <c:pt idx="236">
                  <c:v>4.7750000000000004</c:v>
                </c:pt>
                <c:pt idx="237">
                  <c:v>11.408329999999999</c:v>
                </c:pt>
                <c:pt idx="238">
                  <c:v>6.5666669999999998</c:v>
                </c:pt>
                <c:pt idx="239">
                  <c:v>4.9666670000000002</c:v>
                </c:pt>
                <c:pt idx="240">
                  <c:v>5.3987049999999996</c:v>
                </c:pt>
                <c:pt idx="241">
                  <c:v>4.9583329999999997</c:v>
                </c:pt>
                <c:pt idx="242">
                  <c:v>8.3916660000000007</c:v>
                </c:pt>
                <c:pt idx="243">
                  <c:v>7.1833330000000002</c:v>
                </c:pt>
                <c:pt idx="244">
                  <c:v>5.5</c:v>
                </c:pt>
                <c:pt idx="245">
                  <c:v>8.8249999999999993</c:v>
                </c:pt>
                <c:pt idx="246">
                  <c:v>10.5</c:v>
                </c:pt>
                <c:pt idx="247">
                  <c:v>10.508330000000001</c:v>
                </c:pt>
                <c:pt idx="248">
                  <c:v>8.033334</c:v>
                </c:pt>
                <c:pt idx="249">
                  <c:v>4.7166670000000002</c:v>
                </c:pt>
                <c:pt idx="250">
                  <c:v>5.0750000000000002</c:v>
                </c:pt>
                <c:pt idx="251">
                  <c:v>4.05</c:v>
                </c:pt>
                <c:pt idx="252">
                  <c:v>10.9</c:v>
                </c:pt>
                <c:pt idx="253">
                  <c:v>7.375</c:v>
                </c:pt>
                <c:pt idx="254">
                  <c:v>4.7083329999999997</c:v>
                </c:pt>
                <c:pt idx="255">
                  <c:v>5.0462809999999996</c:v>
                </c:pt>
                <c:pt idx="256">
                  <c:v>5.1583329999999998</c:v>
                </c:pt>
                <c:pt idx="257">
                  <c:v>8.4333329999999993</c:v>
                </c:pt>
                <c:pt idx="258">
                  <c:v>6.7583330000000004</c:v>
                </c:pt>
                <c:pt idx="259">
                  <c:v>4.8416670000000002</c:v>
                </c:pt>
                <c:pt idx="260">
                  <c:v>8.4</c:v>
                </c:pt>
                <c:pt idx="261">
                  <c:v>11.283329999999999</c:v>
                </c:pt>
                <c:pt idx="262">
                  <c:v>9.875</c:v>
                </c:pt>
                <c:pt idx="263">
                  <c:v>7.7</c:v>
                </c:pt>
                <c:pt idx="264">
                  <c:v>4.4249999999999998</c:v>
                </c:pt>
                <c:pt idx="265">
                  <c:v>5.2750000000000004</c:v>
                </c:pt>
                <c:pt idx="266">
                  <c:v>3.8250000000000002</c:v>
                </c:pt>
                <c:pt idx="267">
                  <c:v>9.1750000000000007</c:v>
                </c:pt>
                <c:pt idx="268">
                  <c:v>7.641667</c:v>
                </c:pt>
                <c:pt idx="269">
                  <c:v>4.8</c:v>
                </c:pt>
                <c:pt idx="270">
                  <c:v>4.7924239999999996</c:v>
                </c:pt>
                <c:pt idx="271">
                  <c:v>4.7583330000000004</c:v>
                </c:pt>
                <c:pt idx="272">
                  <c:v>8.25</c:v>
                </c:pt>
                <c:pt idx="273">
                  <c:v>6.3333329999999997</c:v>
                </c:pt>
                <c:pt idx="274">
                  <c:v>3.9083329999999998</c:v>
                </c:pt>
                <c:pt idx="275">
                  <c:v>7.7166670000000002</c:v>
                </c:pt>
                <c:pt idx="276">
                  <c:v>10.275</c:v>
                </c:pt>
                <c:pt idx="277">
                  <c:v>8.9</c:v>
                </c:pt>
                <c:pt idx="278">
                  <c:v>6.8</c:v>
                </c:pt>
                <c:pt idx="279">
                  <c:v>4.141667</c:v>
                </c:pt>
                <c:pt idx="280">
                  <c:v>4.3416670000000002</c:v>
                </c:pt>
                <c:pt idx="281">
                  <c:v>3.85</c:v>
                </c:pt>
                <c:pt idx="282">
                  <c:v>8.5250000000000004</c:v>
                </c:pt>
                <c:pt idx="283">
                  <c:v>7.0416670000000003</c:v>
                </c:pt>
                <c:pt idx="284">
                  <c:v>5.3833330000000004</c:v>
                </c:pt>
                <c:pt idx="285">
                  <c:v>4.3818239999999999</c:v>
                </c:pt>
                <c:pt idx="286">
                  <c:v>4.4166670000000003</c:v>
                </c:pt>
                <c:pt idx="287">
                  <c:v>7.483333</c:v>
                </c:pt>
                <c:pt idx="288">
                  <c:v>6.0250000000000004</c:v>
                </c:pt>
                <c:pt idx="289">
                  <c:v>3.75</c:v>
                </c:pt>
                <c:pt idx="290">
                  <c:v>6.8666669999999996</c:v>
                </c:pt>
                <c:pt idx="291">
                  <c:v>8.658334</c:v>
                </c:pt>
                <c:pt idx="292">
                  <c:v>8.283334</c:v>
                </c:pt>
                <c:pt idx="293">
                  <c:v>6.1</c:v>
                </c:pt>
                <c:pt idx="294">
                  <c:v>3.8416670000000002</c:v>
                </c:pt>
                <c:pt idx="295">
                  <c:v>3.5583330000000002</c:v>
                </c:pt>
                <c:pt idx="296">
                  <c:v>3.6749999999999998</c:v>
                </c:pt>
                <c:pt idx="297">
                  <c:v>8.2666660000000007</c:v>
                </c:pt>
                <c:pt idx="298">
                  <c:v>6.1166669999999996</c:v>
                </c:pt>
                <c:pt idx="299">
                  <c:v>5.3</c:v>
                </c:pt>
                <c:pt idx="300">
                  <c:v>4.2494750000000003</c:v>
                </c:pt>
                <c:pt idx="301">
                  <c:v>3.8250000000000002</c:v>
                </c:pt>
                <c:pt idx="302">
                  <c:v>6.9749999999999996</c:v>
                </c:pt>
                <c:pt idx="303">
                  <c:v>6.1333330000000004</c:v>
                </c:pt>
                <c:pt idx="304">
                  <c:v>3.4666670000000002</c:v>
                </c:pt>
                <c:pt idx="305">
                  <c:v>6.3666669999999996</c:v>
                </c:pt>
                <c:pt idx="306">
                  <c:v>7.5416670000000003</c:v>
                </c:pt>
                <c:pt idx="307">
                  <c:v>7.6583329999999998</c:v>
                </c:pt>
                <c:pt idx="308">
                  <c:v>6.7249999999999996</c:v>
                </c:pt>
                <c:pt idx="309">
                  <c:v>3.9916670000000001</c:v>
                </c:pt>
                <c:pt idx="310">
                  <c:v>3.0750000000000002</c:v>
                </c:pt>
                <c:pt idx="311">
                  <c:v>4.1749999999999998</c:v>
                </c:pt>
                <c:pt idx="312">
                  <c:v>11.324999999999999</c:v>
                </c:pt>
                <c:pt idx="313">
                  <c:v>6.1666670000000003</c:v>
                </c:pt>
                <c:pt idx="314">
                  <c:v>5.65</c:v>
                </c:pt>
                <c:pt idx="315">
                  <c:v>5.5928760000000004</c:v>
                </c:pt>
                <c:pt idx="316">
                  <c:v>4.7916670000000003</c:v>
                </c:pt>
                <c:pt idx="317">
                  <c:v>7.891667</c:v>
                </c:pt>
                <c:pt idx="318">
                  <c:v>8.2583330000000004</c:v>
                </c:pt>
                <c:pt idx="319">
                  <c:v>5.9916669999999996</c:v>
                </c:pt>
                <c:pt idx="320">
                  <c:v>8.2416669999999996</c:v>
                </c:pt>
                <c:pt idx="321">
                  <c:v>7.7583330000000004</c:v>
                </c:pt>
                <c:pt idx="322">
                  <c:v>9.4833339999999993</c:v>
                </c:pt>
                <c:pt idx="323">
                  <c:v>7.8</c:v>
                </c:pt>
                <c:pt idx="324">
                  <c:v>5.0666669999999998</c:v>
                </c:pt>
                <c:pt idx="325">
                  <c:v>3.7250000000000001</c:v>
                </c:pt>
                <c:pt idx="326">
                  <c:v>6.125</c:v>
                </c:pt>
                <c:pt idx="327">
                  <c:v>18.024999999999999</c:v>
                </c:pt>
                <c:pt idx="328">
                  <c:v>8.3000000000000007</c:v>
                </c:pt>
                <c:pt idx="329">
                  <c:v>7.5750000000000002</c:v>
                </c:pt>
                <c:pt idx="330">
                  <c:v>5.2260749999999998</c:v>
                </c:pt>
                <c:pt idx="331">
                  <c:v>4.4000000000000004</c:v>
                </c:pt>
                <c:pt idx="332">
                  <c:v>8.3083329999999993</c:v>
                </c:pt>
                <c:pt idx="333">
                  <c:v>8</c:v>
                </c:pt>
                <c:pt idx="334">
                  <c:v>7.4749999999999996</c:v>
                </c:pt>
                <c:pt idx="335">
                  <c:v>8.3833330000000004</c:v>
                </c:pt>
                <c:pt idx="336">
                  <c:v>7.0750000000000002</c:v>
                </c:pt>
                <c:pt idx="337">
                  <c:v>12.56667</c:v>
                </c:pt>
                <c:pt idx="338">
                  <c:v>8.4250000000000007</c:v>
                </c:pt>
                <c:pt idx="339">
                  <c:v>5.05</c:v>
                </c:pt>
                <c:pt idx="340">
                  <c:v>4.4666670000000002</c:v>
                </c:pt>
                <c:pt idx="341">
                  <c:v>6.5250000000000004</c:v>
                </c:pt>
                <c:pt idx="342">
                  <c:v>20.074999999999999</c:v>
                </c:pt>
                <c:pt idx="343">
                  <c:v>8.5749999999999993</c:v>
                </c:pt>
                <c:pt idx="344">
                  <c:v>7.7833329999999998</c:v>
                </c:pt>
                <c:pt idx="345">
                  <c:v>5.0915590000000002</c:v>
                </c:pt>
                <c:pt idx="346">
                  <c:v>4.141667</c:v>
                </c:pt>
                <c:pt idx="347">
                  <c:v>7.1666670000000003</c:v>
                </c:pt>
                <c:pt idx="348">
                  <c:v>7.45</c:v>
                </c:pt>
                <c:pt idx="349">
                  <c:v>7.5666669999999998</c:v>
                </c:pt>
                <c:pt idx="350">
                  <c:v>7.7750000000000004</c:v>
                </c:pt>
                <c:pt idx="351">
                  <c:v>5.95</c:v>
                </c:pt>
                <c:pt idx="352">
                  <c:v>17.7</c:v>
                </c:pt>
                <c:pt idx="353">
                  <c:v>8.3833330000000004</c:v>
                </c:pt>
                <c:pt idx="354">
                  <c:v>4.5833329999999997</c:v>
                </c:pt>
                <c:pt idx="355">
                  <c:v>4.45</c:v>
                </c:pt>
                <c:pt idx="356">
                  <c:v>6.5250000000000004</c:v>
                </c:pt>
                <c:pt idx="357">
                  <c:v>21.641670000000001</c:v>
                </c:pt>
                <c:pt idx="358">
                  <c:v>7.766667</c:v>
                </c:pt>
                <c:pt idx="359">
                  <c:v>8.033334</c:v>
                </c:pt>
                <c:pt idx="360">
                  <c:v>5.2345959999999998</c:v>
                </c:pt>
                <c:pt idx="361">
                  <c:v>4.3499999999999996</c:v>
                </c:pt>
                <c:pt idx="362">
                  <c:v>7.5666669999999998</c:v>
                </c:pt>
                <c:pt idx="363">
                  <c:v>7.2416669999999996</c:v>
                </c:pt>
                <c:pt idx="364">
                  <c:v>7.5333329999999998</c:v>
                </c:pt>
                <c:pt idx="365">
                  <c:v>7.6833330000000002</c:v>
                </c:pt>
                <c:pt idx="366">
                  <c:v>5.483333</c:v>
                </c:pt>
                <c:pt idx="367">
                  <c:v>24.274999999999999</c:v>
                </c:pt>
                <c:pt idx="368">
                  <c:v>10.7</c:v>
                </c:pt>
                <c:pt idx="369">
                  <c:v>4.3499999999999996</c:v>
                </c:pt>
                <c:pt idx="370">
                  <c:v>5.2750000000000004</c:v>
                </c:pt>
                <c:pt idx="371">
                  <c:v>6.9</c:v>
                </c:pt>
                <c:pt idx="372">
                  <c:v>25.058330000000002</c:v>
                </c:pt>
                <c:pt idx="373">
                  <c:v>7.9666670000000002</c:v>
                </c:pt>
                <c:pt idx="374">
                  <c:v>7.891667</c:v>
                </c:pt>
              </c:numCache>
            </c:numRef>
          </c:yVal>
          <c:smooth val="0"/>
        </c:ser>
        <c:ser>
          <c:idx val="1"/>
          <c:order val="1"/>
          <c:tx>
            <c:v>France</c:v>
          </c:tx>
          <c:spPr>
            <a:ln w="19050">
              <a:solidFill>
                <a:srgbClr val="0070C0"/>
              </a:solidFill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'Graphique taux de chômage'!$B$4:$Z$4</c:f>
              <c:numCache>
                <c:formatCode>General</c:formatCode>
                <c:ptCount val="2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</c:numCache>
            </c:numRef>
          </c:xVal>
          <c:yVal>
            <c:numRef>
              <c:f>'Graphique taux de chômage'!$B$20:$Z$20</c:f>
              <c:numCache>
                <c:formatCode>General</c:formatCode>
                <c:ptCount val="25"/>
                <c:pt idx="0">
                  <c:v>8.8333329999999997</c:v>
                </c:pt>
                <c:pt idx="1">
                  <c:v>8.341666</c:v>
                </c:pt>
                <c:pt idx="2">
                  <c:v>8</c:v>
                </c:pt>
                <c:pt idx="3">
                  <c:v>8.4583329999999997</c:v>
                </c:pt>
                <c:pt idx="4">
                  <c:v>9.3166670000000007</c:v>
                </c:pt>
                <c:pt idx="5">
                  <c:v>10.55</c:v>
                </c:pt>
                <c:pt idx="6">
                  <c:v>11.116669999999999</c:v>
                </c:pt>
                <c:pt idx="7">
                  <c:v>10.525</c:v>
                </c:pt>
                <c:pt idx="8">
                  <c:v>10.966670000000001</c:v>
                </c:pt>
                <c:pt idx="9">
                  <c:v>11.14167</c:v>
                </c:pt>
                <c:pt idx="10">
                  <c:v>10.741669999999999</c:v>
                </c:pt>
                <c:pt idx="11">
                  <c:v>10.375</c:v>
                </c:pt>
                <c:pt idx="12">
                  <c:v>9.0166660000000007</c:v>
                </c:pt>
                <c:pt idx="13">
                  <c:v>8.1833329999999993</c:v>
                </c:pt>
                <c:pt idx="14">
                  <c:v>8.3083329999999993</c:v>
                </c:pt>
                <c:pt idx="15">
                  <c:v>8.9250000000000007</c:v>
                </c:pt>
                <c:pt idx="16">
                  <c:v>9.283334</c:v>
                </c:pt>
                <c:pt idx="17">
                  <c:v>9.283334</c:v>
                </c:pt>
                <c:pt idx="18">
                  <c:v>9.2416669999999996</c:v>
                </c:pt>
                <c:pt idx="19">
                  <c:v>8.375</c:v>
                </c:pt>
                <c:pt idx="20">
                  <c:v>7.7833329999999998</c:v>
                </c:pt>
                <c:pt idx="21">
                  <c:v>9.5166660000000007</c:v>
                </c:pt>
                <c:pt idx="22">
                  <c:v>9.716666</c:v>
                </c:pt>
                <c:pt idx="23">
                  <c:v>9.6083339999999993</c:v>
                </c:pt>
                <c:pt idx="24">
                  <c:v>10.241669999999999</c:v>
                </c:pt>
              </c:numCache>
            </c:numRef>
          </c:yVal>
          <c:smooth val="0"/>
        </c:ser>
        <c:ser>
          <c:idx val="2"/>
          <c:order val="2"/>
          <c:tx>
            <c:v>Moyenne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'Graphique taux de chômage'!$M$4:$Z$4</c:f>
              <c:numCache>
                <c:formatCode>General</c:formatCode>
                <c:ptCount val="1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</c:numCache>
            </c:numRef>
          </c:xVal>
          <c:yVal>
            <c:numRef>
              <c:f>'Graphique taux de chômage'!$M$21:$Z$21</c:f>
              <c:numCache>
                <c:formatCode>General</c:formatCode>
                <c:ptCount val="14"/>
                <c:pt idx="0">
                  <c:v>7.834305500000001</c:v>
                </c:pt>
                <c:pt idx="1">
                  <c:v>7.0350925000000002</c:v>
                </c:pt>
                <c:pt idx="2">
                  <c:v>6.7445821875000007</c:v>
                </c:pt>
                <c:pt idx="3">
                  <c:v>6.9654622499999999</c:v>
                </c:pt>
                <c:pt idx="4">
                  <c:v>7.1527279375000008</c:v>
                </c:pt>
                <c:pt idx="5">
                  <c:v>7.2129396874999996</c:v>
                </c:pt>
                <c:pt idx="6">
                  <c:v>6.9950798749999992</c:v>
                </c:pt>
                <c:pt idx="7">
                  <c:v>6.5161931875000008</c:v>
                </c:pt>
                <c:pt idx="8">
                  <c:v>5.9436557499999987</c:v>
                </c:pt>
                <c:pt idx="9">
                  <c:v>5.9442380625000011</c:v>
                </c:pt>
                <c:pt idx="10">
                  <c:v>7.758929812499999</c:v>
                </c:pt>
                <c:pt idx="11">
                  <c:v>8.2531923125000013</c:v>
                </c:pt>
                <c:pt idx="12">
                  <c:v>8.3645769375000008</c:v>
                </c:pt>
                <c:pt idx="13">
                  <c:v>9.2344539375000014</c:v>
                </c:pt>
              </c:numCache>
            </c:numRef>
          </c:yVal>
          <c:smooth val="0"/>
        </c:ser>
        <c:ser>
          <c:idx val="3"/>
          <c:order val="3"/>
          <c:tx>
            <c:v>Médiane</c:v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'Graphique taux de chômage'!$M$4:$Z$4</c:f>
              <c:numCache>
                <c:formatCode>General</c:formatCode>
                <c:ptCount val="1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</c:numCache>
            </c:numRef>
          </c:xVal>
          <c:yVal>
            <c:numRef>
              <c:f>'Graphique taux de chômage'!$M$22:$Z$22</c:f>
              <c:numCache>
                <c:formatCode>General</c:formatCode>
                <c:ptCount val="14"/>
                <c:pt idx="0">
                  <c:v>7.3208335</c:v>
                </c:pt>
                <c:pt idx="1">
                  <c:v>6.5474084999999995</c:v>
                </c:pt>
                <c:pt idx="2">
                  <c:v>6.6733264999999999</c:v>
                </c:pt>
                <c:pt idx="3">
                  <c:v>6.9445320000000006</c:v>
                </c:pt>
                <c:pt idx="4">
                  <c:v>7.0749999999999993</c:v>
                </c:pt>
                <c:pt idx="5">
                  <c:v>7.2791665000000005</c:v>
                </c:pt>
                <c:pt idx="6">
                  <c:v>7.2</c:v>
                </c:pt>
                <c:pt idx="7">
                  <c:v>6.5666665000000002</c:v>
                </c:pt>
                <c:pt idx="8">
                  <c:v>6.0625</c:v>
                </c:pt>
                <c:pt idx="9">
                  <c:v>6.15</c:v>
                </c:pt>
                <c:pt idx="10">
                  <c:v>7.7791665000000005</c:v>
                </c:pt>
                <c:pt idx="11">
                  <c:v>7.8916664999999995</c:v>
                </c:pt>
                <c:pt idx="12">
                  <c:v>7.5083335</c:v>
                </c:pt>
                <c:pt idx="13">
                  <c:v>7.55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361792"/>
        <c:axId val="153380352"/>
      </c:scatterChart>
      <c:valAx>
        <c:axId val="153361792"/>
        <c:scaling>
          <c:orientation val="minMax"/>
          <c:max val="2012"/>
          <c:min val="1988"/>
        </c:scaling>
        <c:delete val="0"/>
        <c:axPos val="b"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153380352"/>
        <c:crosses val="autoZero"/>
        <c:crossBetween val="midCat"/>
        <c:majorUnit val="1"/>
      </c:valAx>
      <c:valAx>
        <c:axId val="153380352"/>
        <c:scaling>
          <c:orientation val="minMax"/>
          <c:max val="26"/>
          <c:min val="0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1533617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22</xdr:row>
      <xdr:rowOff>142875</xdr:rowOff>
    </xdr:from>
    <xdr:to>
      <xdr:col>15</xdr:col>
      <xdr:colOff>171449</xdr:colOff>
      <xdr:row>59</xdr:row>
      <xdr:rowOff>57150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stats.oecd.org/OECDStat_Metadata/ShowMetadata.ashx?Dataset=STLABOUR&amp;Coords=%5bLOCATION%5d.%5bDEU%5d&amp;ShowOnWeb=true&amp;Lang=en" TargetMode="External"/><Relationship Id="rId2" Type="http://schemas.openxmlformats.org/officeDocument/2006/relationships/hyperlink" Target="http://stats.oecd.org/OECDStat_Metadata/ShowMetadata.ashx?Dataset=STLABOUR&amp;Coords=%5bSUBJECT%5d.%5bLRHUTTTT%5d,%5bMEASURE%5d.%5bSTSA%5d,%5bLOCATION%5d.%5bFRA%5d&amp;ShowOnWeb=true" TargetMode="External"/><Relationship Id="rId1" Type="http://schemas.openxmlformats.org/officeDocument/2006/relationships/hyperlink" Target="http://stats.oecd.org/OECDStat_Metadata/ShowMetadata.ashx?Dataset=STLABOUR&amp;ShowOnWeb=true&amp;Lang=en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hyperlink" Target="http://stats.oecd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C401"/>
  <sheetViews>
    <sheetView tabSelected="1" topLeftCell="A22" workbookViewId="0">
      <selection activeCell="Q37" sqref="Q37"/>
    </sheetView>
  </sheetViews>
  <sheetFormatPr baseColWidth="10" defaultRowHeight="12.75" x14ac:dyDescent="0.2"/>
  <sheetData>
    <row r="4" spans="1:29" x14ac:dyDescent="0.2">
      <c r="B4" s="18">
        <v>1988</v>
      </c>
      <c r="C4" s="18">
        <v>1989</v>
      </c>
      <c r="D4" s="18">
        <v>1990</v>
      </c>
      <c r="E4" s="18">
        <v>1991</v>
      </c>
      <c r="F4" s="18">
        <v>1992</v>
      </c>
      <c r="G4" s="18">
        <v>1993</v>
      </c>
      <c r="H4" s="18">
        <v>1994</v>
      </c>
      <c r="I4" s="18">
        <v>1995</v>
      </c>
      <c r="J4" s="18">
        <v>1996</v>
      </c>
      <c r="K4" s="18">
        <v>1997</v>
      </c>
      <c r="L4" s="18">
        <v>1998</v>
      </c>
      <c r="M4" s="18">
        <v>1999</v>
      </c>
      <c r="N4" s="18">
        <v>2000</v>
      </c>
      <c r="O4" s="18">
        <v>2001</v>
      </c>
      <c r="P4" s="18">
        <v>2002</v>
      </c>
      <c r="Q4" s="18">
        <v>2003</v>
      </c>
      <c r="R4" s="18">
        <v>2004</v>
      </c>
      <c r="S4" s="18">
        <v>2005</v>
      </c>
      <c r="T4" s="18">
        <v>2006</v>
      </c>
      <c r="U4" s="18">
        <v>2007</v>
      </c>
      <c r="V4" s="18">
        <v>2008</v>
      </c>
      <c r="W4" s="18">
        <v>2009</v>
      </c>
      <c r="X4" s="18">
        <v>2010</v>
      </c>
      <c r="Y4" s="18">
        <v>2011</v>
      </c>
      <c r="Z4" s="18">
        <v>2012</v>
      </c>
      <c r="AA4" t="s">
        <v>60</v>
      </c>
      <c r="AB4" t="s">
        <v>61</v>
      </c>
      <c r="AC4" t="s">
        <v>62</v>
      </c>
    </row>
    <row r="5" spans="1:29" x14ac:dyDescent="0.2">
      <c r="A5" t="s">
        <v>36</v>
      </c>
      <c r="B5">
        <v>7.2279540000000004</v>
      </c>
      <c r="C5">
        <v>6.1798250000000001</v>
      </c>
      <c r="D5">
        <v>6.923</v>
      </c>
      <c r="E5">
        <v>9.5901300000000003</v>
      </c>
      <c r="F5">
        <v>10.80383</v>
      </c>
      <c r="G5">
        <v>10.898059999999999</v>
      </c>
      <c r="H5">
        <v>9.7519290000000005</v>
      </c>
      <c r="I5">
        <v>8.4974740000000004</v>
      </c>
      <c r="J5">
        <v>8.5469690000000007</v>
      </c>
      <c r="K5">
        <v>8.4514969999999998</v>
      </c>
      <c r="L5">
        <v>7.7190510000000003</v>
      </c>
      <c r="M5">
        <v>6.9322210000000002</v>
      </c>
      <c r="N5">
        <v>6.2781500000000001</v>
      </c>
      <c r="O5">
        <v>6.7549859999999997</v>
      </c>
      <c r="P5">
        <v>6.3640639999999999</v>
      </c>
      <c r="Q5">
        <v>5.943651</v>
      </c>
      <c r="R5">
        <v>5.3987049999999996</v>
      </c>
      <c r="S5">
        <v>5.0462809999999996</v>
      </c>
      <c r="T5">
        <v>4.7924239999999996</v>
      </c>
      <c r="U5">
        <v>4.3818239999999999</v>
      </c>
      <c r="V5">
        <v>4.2494750000000003</v>
      </c>
      <c r="W5">
        <v>5.5928760000000004</v>
      </c>
      <c r="X5">
        <v>5.2260749999999998</v>
      </c>
      <c r="Y5">
        <v>5.0915590000000002</v>
      </c>
      <c r="Z5">
        <v>5.2345959999999998</v>
      </c>
      <c r="AA5">
        <f>RANK(M5,M$5:M$20)</f>
        <v>10</v>
      </c>
      <c r="AB5">
        <f>RANK(Z5,Z$5:Z$20)</f>
        <v>14</v>
      </c>
      <c r="AC5">
        <f>AB5-AA5</f>
        <v>4</v>
      </c>
    </row>
    <row r="6" spans="1:29" x14ac:dyDescent="0.2">
      <c r="A6" t="s">
        <v>37</v>
      </c>
      <c r="G6">
        <v>3.9583330000000001</v>
      </c>
      <c r="H6">
        <v>3.85</v>
      </c>
      <c r="I6">
        <v>3.9166669999999999</v>
      </c>
      <c r="J6">
        <v>4.3333329999999997</v>
      </c>
      <c r="K6">
        <v>4.3666669999999996</v>
      </c>
      <c r="L6">
        <v>4.483333</v>
      </c>
      <c r="M6">
        <v>3.9333330000000002</v>
      </c>
      <c r="N6">
        <v>3.6333329999999999</v>
      </c>
      <c r="O6">
        <v>3.6166670000000001</v>
      </c>
      <c r="P6">
        <v>4.1833330000000002</v>
      </c>
      <c r="Q6">
        <v>4.2916670000000003</v>
      </c>
      <c r="R6">
        <v>4.9583329999999997</v>
      </c>
      <c r="S6">
        <v>5.1583329999999998</v>
      </c>
      <c r="T6">
        <v>4.7583330000000004</v>
      </c>
      <c r="U6">
        <v>4.4166670000000003</v>
      </c>
      <c r="V6">
        <v>3.8250000000000002</v>
      </c>
      <c r="W6">
        <v>4.7916670000000003</v>
      </c>
      <c r="X6">
        <v>4.4000000000000004</v>
      </c>
      <c r="Y6">
        <v>4.141667</v>
      </c>
      <c r="Z6">
        <v>4.3499999999999996</v>
      </c>
      <c r="AA6">
        <f t="shared" ref="AA6:AA20" si="0">RANK(M6,M$5:M$20)</f>
        <v>15</v>
      </c>
      <c r="AB6">
        <f t="shared" ref="AB6:AB19" si="1">RANK(Z6,Z$5:Z$20)</f>
        <v>15</v>
      </c>
      <c r="AC6">
        <f t="shared" ref="AC6:AC20" si="2">AB6-AA6</f>
        <v>0</v>
      </c>
    </row>
    <row r="7" spans="1:29" x14ac:dyDescent="0.2">
      <c r="A7" t="s">
        <v>39</v>
      </c>
      <c r="B7">
        <v>8.8000000000000007</v>
      </c>
      <c r="C7">
        <v>7.3833330000000004</v>
      </c>
      <c r="D7">
        <v>6.55</v>
      </c>
      <c r="E7">
        <v>6.4416669999999998</v>
      </c>
      <c r="F7">
        <v>7.0916670000000002</v>
      </c>
      <c r="G7">
        <v>8.625</v>
      </c>
      <c r="H7">
        <v>9.75</v>
      </c>
      <c r="I7">
        <v>9.6750000000000007</v>
      </c>
      <c r="J7">
        <v>9.5416670000000003</v>
      </c>
      <c r="K7">
        <v>9.216666</v>
      </c>
      <c r="L7">
        <v>9.341666</v>
      </c>
      <c r="M7">
        <v>8.4749999999999996</v>
      </c>
      <c r="N7">
        <v>6.875</v>
      </c>
      <c r="O7">
        <v>6.5916670000000002</v>
      </c>
      <c r="P7">
        <v>7.5250000000000004</v>
      </c>
      <c r="Q7">
        <v>8.1750000000000007</v>
      </c>
      <c r="R7">
        <v>8.3916660000000007</v>
      </c>
      <c r="S7">
        <v>8.4333329999999993</v>
      </c>
      <c r="T7">
        <v>8.25</v>
      </c>
      <c r="U7">
        <v>7.483333</v>
      </c>
      <c r="V7">
        <v>6.9749999999999996</v>
      </c>
      <c r="W7">
        <v>7.891667</v>
      </c>
      <c r="X7">
        <v>8.3083329999999993</v>
      </c>
      <c r="Y7">
        <v>7.1666670000000003</v>
      </c>
      <c r="Z7">
        <v>7.5666669999999998</v>
      </c>
      <c r="AA7">
        <f t="shared" si="0"/>
        <v>7</v>
      </c>
      <c r="AB7">
        <f t="shared" si="1"/>
        <v>8</v>
      </c>
      <c r="AC7">
        <f t="shared" si="2"/>
        <v>1</v>
      </c>
    </row>
    <row r="8" spans="1:29" x14ac:dyDescent="0.2">
      <c r="A8" t="s">
        <v>40</v>
      </c>
      <c r="B8">
        <v>7.766667</v>
      </c>
      <c r="C8">
        <v>7.5666669999999998</v>
      </c>
      <c r="D8">
        <v>8.15</v>
      </c>
      <c r="E8">
        <v>10.324999999999999</v>
      </c>
      <c r="F8">
        <v>11.19167</v>
      </c>
      <c r="G8">
        <v>11.4</v>
      </c>
      <c r="H8">
        <v>10.41667</v>
      </c>
      <c r="I8">
        <v>9.5083330000000004</v>
      </c>
      <c r="J8">
        <v>9.6083339999999993</v>
      </c>
      <c r="K8">
        <v>9.1166669999999996</v>
      </c>
      <c r="L8">
        <v>8.283334</v>
      </c>
      <c r="M8">
        <v>7.5916670000000002</v>
      </c>
      <c r="N8">
        <v>6.8166669999999998</v>
      </c>
      <c r="O8">
        <v>7.2249999999999996</v>
      </c>
      <c r="P8">
        <v>7.6666670000000003</v>
      </c>
      <c r="Q8">
        <v>7.5833329999999997</v>
      </c>
      <c r="R8">
        <v>7.1833330000000002</v>
      </c>
      <c r="S8">
        <v>6.7583330000000004</v>
      </c>
      <c r="T8">
        <v>6.3333329999999997</v>
      </c>
      <c r="U8">
        <v>6.0250000000000004</v>
      </c>
      <c r="V8">
        <v>6.1333330000000004</v>
      </c>
      <c r="W8">
        <v>8.2583330000000004</v>
      </c>
      <c r="X8">
        <v>8</v>
      </c>
      <c r="Y8">
        <v>7.45</v>
      </c>
      <c r="Z8">
        <v>7.2416669999999996</v>
      </c>
      <c r="AA8">
        <f t="shared" si="0"/>
        <v>8</v>
      </c>
      <c r="AB8">
        <f t="shared" si="1"/>
        <v>10</v>
      </c>
      <c r="AC8">
        <f t="shared" si="2"/>
        <v>2</v>
      </c>
    </row>
    <row r="9" spans="1:29" x14ac:dyDescent="0.2">
      <c r="A9" t="s">
        <v>41</v>
      </c>
      <c r="B9">
        <v>5.6583329999999998</v>
      </c>
      <c r="C9">
        <v>6.8166669999999998</v>
      </c>
      <c r="D9">
        <v>7.1749999999999998</v>
      </c>
      <c r="E9">
        <v>7.85</v>
      </c>
      <c r="F9">
        <v>8.6</v>
      </c>
      <c r="G9">
        <v>9.5500000000000007</v>
      </c>
      <c r="H9">
        <v>7.7</v>
      </c>
      <c r="I9">
        <v>6.7166670000000002</v>
      </c>
      <c r="J9">
        <v>6.3333329999999997</v>
      </c>
      <c r="K9">
        <v>5.2416669999999996</v>
      </c>
      <c r="L9">
        <v>4.8666669999999996</v>
      </c>
      <c r="M9">
        <v>5.1666670000000003</v>
      </c>
      <c r="N9">
        <v>4.3250000000000002</v>
      </c>
      <c r="O9">
        <v>4.5250000000000004</v>
      </c>
      <c r="P9">
        <v>4.5833329999999997</v>
      </c>
      <c r="Q9">
        <v>5.4083329999999998</v>
      </c>
      <c r="R9">
        <v>5.5</v>
      </c>
      <c r="S9">
        <v>4.8416670000000002</v>
      </c>
      <c r="T9">
        <v>3.9083329999999998</v>
      </c>
      <c r="U9">
        <v>3.75</v>
      </c>
      <c r="V9">
        <v>3.4666670000000002</v>
      </c>
      <c r="W9">
        <v>5.9916669999999996</v>
      </c>
      <c r="X9">
        <v>7.4749999999999996</v>
      </c>
      <c r="Y9">
        <v>7.5666669999999998</v>
      </c>
      <c r="Z9">
        <v>7.5333329999999998</v>
      </c>
      <c r="AA9">
        <f t="shared" si="0"/>
        <v>13</v>
      </c>
      <c r="AB9">
        <f t="shared" si="1"/>
        <v>9</v>
      </c>
      <c r="AC9">
        <f t="shared" si="2"/>
        <v>-4</v>
      </c>
    </row>
    <row r="10" spans="1:29" x14ac:dyDescent="0.2">
      <c r="A10" t="s">
        <v>42</v>
      </c>
      <c r="B10">
        <v>4.2083329999999997</v>
      </c>
      <c r="C10">
        <v>3.108333</v>
      </c>
      <c r="D10">
        <v>3.1666669999999999</v>
      </c>
      <c r="E10">
        <v>6.608333</v>
      </c>
      <c r="F10">
        <v>11.70833</v>
      </c>
      <c r="G10">
        <v>16.341670000000001</v>
      </c>
      <c r="H10">
        <v>16.58333</v>
      </c>
      <c r="I10">
        <v>15.4</v>
      </c>
      <c r="J10">
        <v>14.56667</v>
      </c>
      <c r="K10">
        <v>12.64167</v>
      </c>
      <c r="L10">
        <v>11.35833</v>
      </c>
      <c r="M10">
        <v>10.216670000000001</v>
      </c>
      <c r="N10">
        <v>9.783334</v>
      </c>
      <c r="O10">
        <v>9.125</v>
      </c>
      <c r="P10">
        <v>9.0749999999999993</v>
      </c>
      <c r="Q10">
        <v>9.0083330000000004</v>
      </c>
      <c r="R10">
        <v>8.8249999999999993</v>
      </c>
      <c r="S10">
        <v>8.4</v>
      </c>
      <c r="T10">
        <v>7.7166670000000002</v>
      </c>
      <c r="U10">
        <v>6.8666669999999996</v>
      </c>
      <c r="V10">
        <v>6.3666669999999996</v>
      </c>
      <c r="W10">
        <v>8.2416669999999996</v>
      </c>
      <c r="X10">
        <v>8.3833330000000004</v>
      </c>
      <c r="Y10">
        <v>7.7750000000000004</v>
      </c>
      <c r="Z10">
        <v>7.6833330000000002</v>
      </c>
      <c r="AA10">
        <f t="shared" si="0"/>
        <v>5</v>
      </c>
      <c r="AB10">
        <f t="shared" si="1"/>
        <v>7</v>
      </c>
      <c r="AC10">
        <f t="shared" si="2"/>
        <v>2</v>
      </c>
    </row>
    <row r="11" spans="1:29" x14ac:dyDescent="0.2">
      <c r="A11" t="s">
        <v>45</v>
      </c>
      <c r="E11">
        <v>5.5250000000000004</v>
      </c>
      <c r="F11">
        <v>6.5666669999999998</v>
      </c>
      <c r="G11">
        <v>7.7916670000000003</v>
      </c>
      <c r="H11">
        <v>8.4499999999999993</v>
      </c>
      <c r="I11">
        <v>8.25</v>
      </c>
      <c r="J11">
        <v>8.9416670000000007</v>
      </c>
      <c r="K11">
        <v>9.6750000000000007</v>
      </c>
      <c r="L11">
        <v>9.4499999999999993</v>
      </c>
      <c r="M11">
        <v>8.625</v>
      </c>
      <c r="N11">
        <v>8.0083330000000004</v>
      </c>
      <c r="O11">
        <v>7.858333</v>
      </c>
      <c r="P11">
        <v>8.6833329999999993</v>
      </c>
      <c r="Q11">
        <v>9.8083329999999993</v>
      </c>
      <c r="R11">
        <v>10.5</v>
      </c>
      <c r="S11">
        <v>11.283329999999999</v>
      </c>
      <c r="T11">
        <v>10.275</v>
      </c>
      <c r="U11">
        <v>8.658334</v>
      </c>
      <c r="V11">
        <v>7.5416670000000003</v>
      </c>
      <c r="W11">
        <v>7.7583330000000004</v>
      </c>
      <c r="X11">
        <v>7.0750000000000002</v>
      </c>
      <c r="Y11">
        <v>5.95</v>
      </c>
      <c r="Z11">
        <v>5.483333</v>
      </c>
      <c r="AA11">
        <f t="shared" si="0"/>
        <v>6</v>
      </c>
      <c r="AB11">
        <f t="shared" si="1"/>
        <v>12</v>
      </c>
      <c r="AC11">
        <f t="shared" si="2"/>
        <v>6</v>
      </c>
    </row>
    <row r="12" spans="1:29" x14ac:dyDescent="0.2">
      <c r="A12" t="s">
        <v>46</v>
      </c>
      <c r="M12">
        <v>11.98333</v>
      </c>
      <c r="N12">
        <v>11.23333</v>
      </c>
      <c r="O12">
        <v>10.675000000000001</v>
      </c>
      <c r="P12">
        <v>10.33333</v>
      </c>
      <c r="Q12">
        <v>9.7416669999999996</v>
      </c>
      <c r="R12">
        <v>10.508330000000001</v>
      </c>
      <c r="S12">
        <v>9.875</v>
      </c>
      <c r="T12">
        <v>8.9</v>
      </c>
      <c r="U12">
        <v>8.283334</v>
      </c>
      <c r="V12">
        <v>7.6583329999999998</v>
      </c>
      <c r="W12">
        <v>9.4833339999999993</v>
      </c>
      <c r="X12">
        <v>12.56667</v>
      </c>
      <c r="Y12">
        <v>17.7</v>
      </c>
      <c r="Z12">
        <v>24.274999999999999</v>
      </c>
      <c r="AA12">
        <f t="shared" si="0"/>
        <v>2</v>
      </c>
      <c r="AB12">
        <f t="shared" si="1"/>
        <v>2</v>
      </c>
      <c r="AC12">
        <f t="shared" si="2"/>
        <v>0</v>
      </c>
    </row>
    <row r="13" spans="1:29" x14ac:dyDescent="0.2">
      <c r="A13" t="s">
        <v>47</v>
      </c>
      <c r="B13">
        <v>9.6999999999999993</v>
      </c>
      <c r="C13">
        <v>9.6999999999999993</v>
      </c>
      <c r="D13">
        <v>8.8666669999999996</v>
      </c>
      <c r="E13">
        <v>8.5166660000000007</v>
      </c>
      <c r="F13">
        <v>8.7916670000000003</v>
      </c>
      <c r="G13">
        <v>9.7249999999999996</v>
      </c>
      <c r="H13">
        <v>10.65</v>
      </c>
      <c r="I13">
        <v>11.18333</v>
      </c>
      <c r="J13">
        <v>11.16667</v>
      </c>
      <c r="K13">
        <v>11.216670000000001</v>
      </c>
      <c r="L13">
        <v>11.3</v>
      </c>
      <c r="M13">
        <v>10.866669999999999</v>
      </c>
      <c r="N13">
        <v>10.050000000000001</v>
      </c>
      <c r="O13">
        <v>9.0083330000000004</v>
      </c>
      <c r="P13">
        <v>8.4749999999999996</v>
      </c>
      <c r="Q13">
        <v>8.4333329999999993</v>
      </c>
      <c r="R13">
        <v>8.033334</v>
      </c>
      <c r="S13">
        <v>7.7</v>
      </c>
      <c r="T13">
        <v>6.8</v>
      </c>
      <c r="U13">
        <v>6.1</v>
      </c>
      <c r="V13">
        <v>6.7249999999999996</v>
      </c>
      <c r="W13">
        <v>7.8</v>
      </c>
      <c r="X13">
        <v>8.4250000000000007</v>
      </c>
      <c r="Y13">
        <v>8.3833330000000004</v>
      </c>
      <c r="Z13">
        <v>10.7</v>
      </c>
      <c r="AA13">
        <f t="shared" si="0"/>
        <v>3</v>
      </c>
      <c r="AB13">
        <f t="shared" si="1"/>
        <v>3</v>
      </c>
      <c r="AC13">
        <f t="shared" si="2"/>
        <v>0</v>
      </c>
    </row>
    <row r="14" spans="1:29" x14ac:dyDescent="0.2">
      <c r="A14" t="s">
        <v>48</v>
      </c>
      <c r="B14">
        <v>2.5333329999999998</v>
      </c>
      <c r="C14">
        <v>2.266667</v>
      </c>
      <c r="D14">
        <v>2.108333</v>
      </c>
      <c r="E14">
        <v>2.1</v>
      </c>
      <c r="F14">
        <v>2.15</v>
      </c>
      <c r="G14">
        <v>2.5</v>
      </c>
      <c r="H14">
        <v>2.891667</v>
      </c>
      <c r="I14">
        <v>3.15</v>
      </c>
      <c r="J14">
        <v>3.35</v>
      </c>
      <c r="K14">
        <v>3.4</v>
      </c>
      <c r="L14">
        <v>4.108333</v>
      </c>
      <c r="M14">
        <v>4.6833330000000002</v>
      </c>
      <c r="N14">
        <v>4.7166670000000002</v>
      </c>
      <c r="O14">
        <v>5.0333329999999998</v>
      </c>
      <c r="P14">
        <v>5.375</v>
      </c>
      <c r="Q14">
        <v>5.2583330000000004</v>
      </c>
      <c r="R14">
        <v>4.7166670000000002</v>
      </c>
      <c r="S14">
        <v>4.4249999999999998</v>
      </c>
      <c r="T14">
        <v>4.141667</v>
      </c>
      <c r="U14">
        <v>3.8416670000000002</v>
      </c>
      <c r="V14">
        <v>3.9916670000000001</v>
      </c>
      <c r="W14">
        <v>5.0666669999999998</v>
      </c>
      <c r="X14">
        <v>5.05</v>
      </c>
      <c r="Y14">
        <v>4.5833329999999997</v>
      </c>
      <c r="Z14">
        <v>4.3499999999999996</v>
      </c>
      <c r="AA14">
        <f t="shared" si="0"/>
        <v>14</v>
      </c>
      <c r="AB14">
        <f t="shared" si="1"/>
        <v>15</v>
      </c>
      <c r="AC14">
        <f t="shared" si="2"/>
        <v>1</v>
      </c>
    </row>
    <row r="15" spans="1:29" x14ac:dyDescent="0.2">
      <c r="A15" t="s">
        <v>49</v>
      </c>
      <c r="B15">
        <v>6.2583330000000004</v>
      </c>
      <c r="C15">
        <v>5.6833330000000002</v>
      </c>
      <c r="D15">
        <v>5.1166669999999996</v>
      </c>
      <c r="E15">
        <v>4.7916670000000003</v>
      </c>
      <c r="F15">
        <v>4.8666669999999996</v>
      </c>
      <c r="G15">
        <v>5.5416670000000003</v>
      </c>
      <c r="H15">
        <v>6.1833330000000002</v>
      </c>
      <c r="I15">
        <v>7.0666669999999998</v>
      </c>
      <c r="J15">
        <v>6.4333330000000002</v>
      </c>
      <c r="K15">
        <v>5.45</v>
      </c>
      <c r="L15">
        <v>4.3083330000000002</v>
      </c>
      <c r="M15">
        <v>3.5416669999999999</v>
      </c>
      <c r="N15">
        <v>3.0583330000000002</v>
      </c>
      <c r="O15">
        <v>2.5583330000000002</v>
      </c>
      <c r="P15">
        <v>3.0750000000000002</v>
      </c>
      <c r="Q15">
        <v>4.1500000000000004</v>
      </c>
      <c r="R15">
        <v>5.0750000000000002</v>
      </c>
      <c r="S15">
        <v>5.2750000000000004</v>
      </c>
      <c r="T15">
        <v>4.3416670000000002</v>
      </c>
      <c r="U15">
        <v>3.5583330000000002</v>
      </c>
      <c r="V15">
        <v>3.0750000000000002</v>
      </c>
      <c r="W15">
        <v>3.7250000000000001</v>
      </c>
      <c r="X15">
        <v>4.4666670000000002</v>
      </c>
      <c r="Y15">
        <v>4.45</v>
      </c>
      <c r="Z15">
        <v>5.2750000000000004</v>
      </c>
      <c r="AA15">
        <f t="shared" si="0"/>
        <v>16</v>
      </c>
      <c r="AB15">
        <f t="shared" si="1"/>
        <v>13</v>
      </c>
      <c r="AC15">
        <f t="shared" si="2"/>
        <v>-3</v>
      </c>
    </row>
    <row r="16" spans="1:29" x14ac:dyDescent="0.2">
      <c r="A16" t="s">
        <v>50</v>
      </c>
      <c r="B16">
        <v>5.7</v>
      </c>
      <c r="C16">
        <v>7.2750000000000004</v>
      </c>
      <c r="D16">
        <v>7.95</v>
      </c>
      <c r="E16">
        <v>10.6</v>
      </c>
      <c r="F16">
        <v>10.65</v>
      </c>
      <c r="G16">
        <v>9.7750000000000004</v>
      </c>
      <c r="H16">
        <v>8.35</v>
      </c>
      <c r="I16">
        <v>6.45</v>
      </c>
      <c r="J16">
        <v>6.3</v>
      </c>
      <c r="K16">
        <v>6.8250000000000002</v>
      </c>
      <c r="L16">
        <v>7.6749999999999998</v>
      </c>
      <c r="M16">
        <v>7.05</v>
      </c>
      <c r="N16">
        <v>6.15</v>
      </c>
      <c r="O16">
        <v>5.45</v>
      </c>
      <c r="P16">
        <v>5.3</v>
      </c>
      <c r="Q16">
        <v>4.7750000000000004</v>
      </c>
      <c r="R16">
        <v>4.05</v>
      </c>
      <c r="S16">
        <v>3.8250000000000002</v>
      </c>
      <c r="T16">
        <v>3.85</v>
      </c>
      <c r="U16">
        <v>3.6749999999999998</v>
      </c>
      <c r="V16">
        <v>4.1749999999999998</v>
      </c>
      <c r="W16">
        <v>6.125</v>
      </c>
      <c r="X16">
        <v>6.5250000000000004</v>
      </c>
      <c r="Y16">
        <v>6.5250000000000004</v>
      </c>
      <c r="Z16">
        <v>6.9</v>
      </c>
      <c r="AA16">
        <f t="shared" si="0"/>
        <v>9</v>
      </c>
      <c r="AB16">
        <f t="shared" si="1"/>
        <v>11</v>
      </c>
      <c r="AC16">
        <f t="shared" si="2"/>
        <v>2</v>
      </c>
    </row>
    <row r="17" spans="1:29" x14ac:dyDescent="0.2">
      <c r="A17" t="s">
        <v>51</v>
      </c>
      <c r="B17">
        <v>17.516670000000001</v>
      </c>
      <c r="C17">
        <v>15.45833</v>
      </c>
      <c r="D17">
        <v>14.425000000000001</v>
      </c>
      <c r="E17">
        <v>14.475</v>
      </c>
      <c r="F17">
        <v>16.258330000000001</v>
      </c>
      <c r="G17">
        <v>20.074999999999999</v>
      </c>
      <c r="H17">
        <v>21.33333</v>
      </c>
      <c r="I17">
        <v>20.033329999999999</v>
      </c>
      <c r="J17">
        <v>19.116669999999999</v>
      </c>
      <c r="K17">
        <v>17.766670000000001</v>
      </c>
      <c r="L17">
        <v>15.883330000000001</v>
      </c>
      <c r="M17">
        <v>13.258330000000001</v>
      </c>
      <c r="N17">
        <v>11.65</v>
      </c>
      <c r="O17">
        <v>10.48333</v>
      </c>
      <c r="P17">
        <v>11.41667</v>
      </c>
      <c r="Q17">
        <v>11.408329999999999</v>
      </c>
      <c r="R17">
        <v>10.9</v>
      </c>
      <c r="S17">
        <v>9.1750000000000007</v>
      </c>
      <c r="T17">
        <v>8.5250000000000004</v>
      </c>
      <c r="U17">
        <v>8.2666660000000007</v>
      </c>
      <c r="V17">
        <v>11.324999999999999</v>
      </c>
      <c r="W17">
        <v>18.024999999999999</v>
      </c>
      <c r="X17">
        <v>20.074999999999999</v>
      </c>
      <c r="Y17">
        <v>21.641670000000001</v>
      </c>
      <c r="Z17">
        <v>25.058330000000002</v>
      </c>
      <c r="AA17">
        <f t="shared" si="0"/>
        <v>1</v>
      </c>
      <c r="AB17">
        <f t="shared" si="1"/>
        <v>1</v>
      </c>
      <c r="AC17">
        <f t="shared" si="2"/>
        <v>0</v>
      </c>
    </row>
    <row r="18" spans="1:29" x14ac:dyDescent="0.2">
      <c r="A18" t="s">
        <v>52</v>
      </c>
      <c r="B18">
        <v>1.8</v>
      </c>
      <c r="C18">
        <v>1.558333</v>
      </c>
      <c r="D18">
        <v>1.7166669999999999</v>
      </c>
      <c r="E18">
        <v>3.1</v>
      </c>
      <c r="F18">
        <v>5.5583330000000002</v>
      </c>
      <c r="G18">
        <v>9.0500000000000007</v>
      </c>
      <c r="H18">
        <v>9.3583339999999993</v>
      </c>
      <c r="I18">
        <v>8.8000000000000007</v>
      </c>
      <c r="J18">
        <v>9.5583329999999993</v>
      </c>
      <c r="K18">
        <v>9.8916660000000007</v>
      </c>
      <c r="L18">
        <v>8.1999999999999993</v>
      </c>
      <c r="M18">
        <v>6.733333</v>
      </c>
      <c r="N18">
        <v>5.6</v>
      </c>
      <c r="O18">
        <v>5.8250000000000002</v>
      </c>
      <c r="P18">
        <v>5.95</v>
      </c>
      <c r="Q18">
        <v>6.5666669999999998</v>
      </c>
      <c r="R18">
        <v>7.375</v>
      </c>
      <c r="S18">
        <v>7.641667</v>
      </c>
      <c r="T18">
        <v>7.0416670000000003</v>
      </c>
      <c r="U18">
        <v>6.1166669999999996</v>
      </c>
      <c r="V18">
        <v>6.1666670000000003</v>
      </c>
      <c r="W18">
        <v>8.3000000000000007</v>
      </c>
      <c r="X18">
        <v>8.5749999999999993</v>
      </c>
      <c r="Y18">
        <v>7.766667</v>
      </c>
      <c r="Z18">
        <v>7.9666670000000002</v>
      </c>
      <c r="AA18">
        <f t="shared" si="0"/>
        <v>11</v>
      </c>
      <c r="AB18">
        <f t="shared" si="1"/>
        <v>5</v>
      </c>
      <c r="AC18">
        <f t="shared" si="2"/>
        <v>-6</v>
      </c>
    </row>
    <row r="19" spans="1:29" x14ac:dyDescent="0.2">
      <c r="A19" t="s">
        <v>53</v>
      </c>
      <c r="B19">
        <v>8.5083330000000004</v>
      </c>
      <c r="C19">
        <v>7.108333</v>
      </c>
      <c r="D19">
        <v>6.8666669999999996</v>
      </c>
      <c r="E19">
        <v>8.591666</v>
      </c>
      <c r="F19">
        <v>9.7666660000000007</v>
      </c>
      <c r="G19">
        <v>10.19167</v>
      </c>
      <c r="H19">
        <v>9.3000000000000007</v>
      </c>
      <c r="I19">
        <v>8.4916669999999996</v>
      </c>
      <c r="J19">
        <v>7.9083329999999998</v>
      </c>
      <c r="K19">
        <v>6.8083330000000002</v>
      </c>
      <c r="L19">
        <v>6.141667</v>
      </c>
      <c r="M19">
        <v>5.9166670000000003</v>
      </c>
      <c r="N19">
        <v>5.3666669999999996</v>
      </c>
      <c r="O19">
        <v>5</v>
      </c>
      <c r="P19">
        <v>5.1333330000000004</v>
      </c>
      <c r="Q19">
        <v>4.9666670000000002</v>
      </c>
      <c r="R19">
        <v>4.7083329999999997</v>
      </c>
      <c r="S19">
        <v>4.8</v>
      </c>
      <c r="T19">
        <v>5.3833330000000004</v>
      </c>
      <c r="U19">
        <v>5.3</v>
      </c>
      <c r="V19">
        <v>5.65</v>
      </c>
      <c r="W19">
        <v>7.5750000000000002</v>
      </c>
      <c r="X19">
        <v>7.7833329999999998</v>
      </c>
      <c r="Y19">
        <v>8.033334</v>
      </c>
      <c r="Z19">
        <v>7.891667</v>
      </c>
      <c r="AA19">
        <f t="shared" si="0"/>
        <v>12</v>
      </c>
      <c r="AB19">
        <f t="shared" si="1"/>
        <v>6</v>
      </c>
      <c r="AC19">
        <f t="shared" si="2"/>
        <v>-6</v>
      </c>
    </row>
    <row r="20" spans="1:29" s="17" customFormat="1" x14ac:dyDescent="0.2">
      <c r="A20" s="17" t="s">
        <v>43</v>
      </c>
      <c r="B20" s="17">
        <v>8.8333329999999997</v>
      </c>
      <c r="C20" s="17">
        <v>8.341666</v>
      </c>
      <c r="D20" s="17">
        <v>8</v>
      </c>
      <c r="E20" s="17">
        <v>8.4583329999999997</v>
      </c>
      <c r="F20" s="17">
        <v>9.3166670000000007</v>
      </c>
      <c r="G20" s="17">
        <v>10.55</v>
      </c>
      <c r="H20" s="17">
        <v>11.116669999999999</v>
      </c>
      <c r="I20" s="17">
        <v>10.525</v>
      </c>
      <c r="J20" s="17">
        <v>10.966670000000001</v>
      </c>
      <c r="K20" s="17">
        <v>11.14167</v>
      </c>
      <c r="L20" s="17">
        <v>10.741669999999999</v>
      </c>
      <c r="M20" s="17">
        <v>10.375</v>
      </c>
      <c r="N20" s="17">
        <v>9.0166660000000007</v>
      </c>
      <c r="O20" s="17">
        <v>8.1833329999999993</v>
      </c>
      <c r="P20" s="17">
        <v>8.3083329999999993</v>
      </c>
      <c r="Q20" s="17">
        <v>8.9250000000000007</v>
      </c>
      <c r="R20" s="17">
        <v>9.283334</v>
      </c>
      <c r="S20" s="17">
        <v>9.283334</v>
      </c>
      <c r="T20" s="17">
        <v>9.2416669999999996</v>
      </c>
      <c r="U20" s="17">
        <v>8.375</v>
      </c>
      <c r="V20" s="17">
        <v>7.7833329999999998</v>
      </c>
      <c r="W20" s="17">
        <v>9.5166660000000007</v>
      </c>
      <c r="X20" s="17">
        <v>9.716666</v>
      </c>
      <c r="Y20" s="17">
        <v>9.6083339999999993</v>
      </c>
      <c r="Z20" s="17">
        <v>10.241669999999999</v>
      </c>
      <c r="AA20">
        <f t="shared" si="0"/>
        <v>4</v>
      </c>
      <c r="AB20">
        <f>RANK(Z20,Z$5:Z$20)</f>
        <v>4</v>
      </c>
      <c r="AC20">
        <f t="shared" si="2"/>
        <v>0</v>
      </c>
    </row>
    <row r="21" spans="1:29" x14ac:dyDescent="0.2">
      <c r="A21" t="s">
        <v>58</v>
      </c>
      <c r="M21">
        <f>AVERAGE(M5:M20)</f>
        <v>7.834305500000001</v>
      </c>
      <c r="N21">
        <f t="shared" ref="N21:Z21" si="3">AVERAGE(N5:N20)</f>
        <v>7.0350925000000002</v>
      </c>
      <c r="O21">
        <f t="shared" si="3"/>
        <v>6.7445821875000007</v>
      </c>
      <c r="P21">
        <f t="shared" si="3"/>
        <v>6.9654622499999999</v>
      </c>
      <c r="Q21">
        <f t="shared" si="3"/>
        <v>7.1527279375000008</v>
      </c>
      <c r="R21">
        <f t="shared" si="3"/>
        <v>7.2129396874999996</v>
      </c>
      <c r="S21">
        <f t="shared" si="3"/>
        <v>6.9950798749999992</v>
      </c>
      <c r="T21">
        <f t="shared" si="3"/>
        <v>6.5161931875000008</v>
      </c>
      <c r="U21">
        <f t="shared" si="3"/>
        <v>5.9436557499999987</v>
      </c>
      <c r="V21">
        <f t="shared" si="3"/>
        <v>5.9442380625000011</v>
      </c>
      <c r="W21">
        <f t="shared" si="3"/>
        <v>7.758929812499999</v>
      </c>
      <c r="X21">
        <f t="shared" si="3"/>
        <v>8.2531923125000013</v>
      </c>
      <c r="Y21">
        <f t="shared" si="3"/>
        <v>8.3645769375000008</v>
      </c>
      <c r="Z21">
        <f t="shared" si="3"/>
        <v>9.2344539375000014</v>
      </c>
    </row>
    <row r="22" spans="1:29" x14ac:dyDescent="0.2">
      <c r="A22" t="s">
        <v>59</v>
      </c>
      <c r="M22">
        <f>MEDIAN(M5:M20)</f>
        <v>7.3208335</v>
      </c>
      <c r="N22">
        <f t="shared" ref="N22:Z22" si="4">MEDIAN(N5:N20)</f>
        <v>6.5474084999999995</v>
      </c>
      <c r="O22">
        <f t="shared" si="4"/>
        <v>6.6733264999999999</v>
      </c>
      <c r="P22">
        <f t="shared" si="4"/>
        <v>6.9445320000000006</v>
      </c>
      <c r="Q22">
        <f t="shared" si="4"/>
        <v>7.0749999999999993</v>
      </c>
      <c r="R22">
        <f t="shared" si="4"/>
        <v>7.2791665000000005</v>
      </c>
      <c r="S22">
        <f t="shared" si="4"/>
        <v>7.2</v>
      </c>
      <c r="T22">
        <f t="shared" si="4"/>
        <v>6.5666665000000002</v>
      </c>
      <c r="U22">
        <f t="shared" si="4"/>
        <v>6.0625</v>
      </c>
      <c r="V22">
        <f t="shared" si="4"/>
        <v>6.15</v>
      </c>
      <c r="W22">
        <f t="shared" si="4"/>
        <v>7.7791665000000005</v>
      </c>
      <c r="X22">
        <f t="shared" si="4"/>
        <v>7.8916664999999995</v>
      </c>
      <c r="Y22">
        <f t="shared" si="4"/>
        <v>7.5083335</v>
      </c>
      <c r="Z22">
        <f t="shared" si="4"/>
        <v>7.55</v>
      </c>
    </row>
    <row r="27" spans="1:29" x14ac:dyDescent="0.2">
      <c r="A27" s="13">
        <v>1988</v>
      </c>
      <c r="B27">
        <v>7.2279540000000004</v>
      </c>
    </row>
    <row r="28" spans="1:29" x14ac:dyDescent="0.2">
      <c r="A28" s="13">
        <v>1988</v>
      </c>
    </row>
    <row r="29" spans="1:29" x14ac:dyDescent="0.2">
      <c r="A29" s="13">
        <v>1988</v>
      </c>
      <c r="B29">
        <v>8.8000000000000007</v>
      </c>
    </row>
    <row r="30" spans="1:29" x14ac:dyDescent="0.2">
      <c r="A30" s="13">
        <v>1988</v>
      </c>
      <c r="B30">
        <v>7.766667</v>
      </c>
    </row>
    <row r="31" spans="1:29" x14ac:dyDescent="0.2">
      <c r="A31" s="13">
        <v>1988</v>
      </c>
      <c r="B31">
        <v>5.6583329999999998</v>
      </c>
    </row>
    <row r="32" spans="1:29" x14ac:dyDescent="0.2">
      <c r="A32" s="13">
        <v>1988</v>
      </c>
      <c r="B32">
        <v>4.2083329999999997</v>
      </c>
    </row>
    <row r="33" spans="1:2" x14ac:dyDescent="0.2">
      <c r="A33" s="13">
        <v>1988</v>
      </c>
    </row>
    <row r="34" spans="1:2" x14ac:dyDescent="0.2">
      <c r="A34" s="13">
        <v>1988</v>
      </c>
    </row>
    <row r="35" spans="1:2" x14ac:dyDescent="0.2">
      <c r="A35" s="13">
        <v>1988</v>
      </c>
      <c r="B35">
        <v>9.6999999999999993</v>
      </c>
    </row>
    <row r="36" spans="1:2" x14ac:dyDescent="0.2">
      <c r="A36" s="13">
        <v>1988</v>
      </c>
      <c r="B36">
        <v>2.5333329999999998</v>
      </c>
    </row>
    <row r="37" spans="1:2" x14ac:dyDescent="0.2">
      <c r="A37" s="13">
        <v>1988</v>
      </c>
      <c r="B37">
        <v>6.2583330000000004</v>
      </c>
    </row>
    <row r="38" spans="1:2" x14ac:dyDescent="0.2">
      <c r="A38" s="13">
        <v>1988</v>
      </c>
      <c r="B38">
        <v>5.7</v>
      </c>
    </row>
    <row r="39" spans="1:2" x14ac:dyDescent="0.2">
      <c r="A39" s="13">
        <v>1988</v>
      </c>
      <c r="B39">
        <v>17.516670000000001</v>
      </c>
    </row>
    <row r="40" spans="1:2" x14ac:dyDescent="0.2">
      <c r="A40" s="13">
        <v>1988</v>
      </c>
      <c r="B40">
        <v>1.8</v>
      </c>
    </row>
    <row r="41" spans="1:2" x14ac:dyDescent="0.2">
      <c r="A41" s="13">
        <v>1988</v>
      </c>
      <c r="B41">
        <v>8.5083330000000004</v>
      </c>
    </row>
    <row r="42" spans="1:2" x14ac:dyDescent="0.2">
      <c r="A42" s="14">
        <v>1989</v>
      </c>
      <c r="B42" s="18">
        <v>6.1798250000000001</v>
      </c>
    </row>
    <row r="43" spans="1:2" x14ac:dyDescent="0.2">
      <c r="A43" s="15">
        <v>1989</v>
      </c>
    </row>
    <row r="44" spans="1:2" x14ac:dyDescent="0.2">
      <c r="A44" s="15">
        <v>1989</v>
      </c>
      <c r="B44">
        <v>7.3833330000000004</v>
      </c>
    </row>
    <row r="45" spans="1:2" x14ac:dyDescent="0.2">
      <c r="A45" s="15">
        <v>1989</v>
      </c>
      <c r="B45">
        <v>7.5666669999999998</v>
      </c>
    </row>
    <row r="46" spans="1:2" x14ac:dyDescent="0.2">
      <c r="A46" s="15">
        <v>1989</v>
      </c>
      <c r="B46">
        <v>6.8166669999999998</v>
      </c>
    </row>
    <row r="47" spans="1:2" x14ac:dyDescent="0.2">
      <c r="A47" s="15">
        <v>1989</v>
      </c>
      <c r="B47">
        <v>3.108333</v>
      </c>
    </row>
    <row r="48" spans="1:2" x14ac:dyDescent="0.2">
      <c r="A48" s="15">
        <v>1989</v>
      </c>
    </row>
    <row r="49" spans="1:2" x14ac:dyDescent="0.2">
      <c r="A49" s="15">
        <v>1989</v>
      </c>
    </row>
    <row r="50" spans="1:2" x14ac:dyDescent="0.2">
      <c r="A50" s="15">
        <v>1989</v>
      </c>
      <c r="B50">
        <v>9.6999999999999993</v>
      </c>
    </row>
    <row r="51" spans="1:2" x14ac:dyDescent="0.2">
      <c r="A51" s="15">
        <v>1989</v>
      </c>
      <c r="B51">
        <v>2.266667</v>
      </c>
    </row>
    <row r="52" spans="1:2" x14ac:dyDescent="0.2">
      <c r="A52" s="15">
        <v>1989</v>
      </c>
      <c r="B52">
        <v>5.6833330000000002</v>
      </c>
    </row>
    <row r="53" spans="1:2" x14ac:dyDescent="0.2">
      <c r="A53" s="15">
        <v>1989</v>
      </c>
      <c r="B53">
        <v>7.2750000000000004</v>
      </c>
    </row>
    <row r="54" spans="1:2" x14ac:dyDescent="0.2">
      <c r="A54" s="15">
        <v>1989</v>
      </c>
      <c r="B54">
        <v>15.45833</v>
      </c>
    </row>
    <row r="55" spans="1:2" x14ac:dyDescent="0.2">
      <c r="A55" s="15">
        <v>1989</v>
      </c>
      <c r="B55">
        <v>1.558333</v>
      </c>
    </row>
    <row r="56" spans="1:2" x14ac:dyDescent="0.2">
      <c r="A56" s="15">
        <v>1989</v>
      </c>
      <c r="B56">
        <v>7.108333</v>
      </c>
    </row>
    <row r="57" spans="1:2" x14ac:dyDescent="0.2">
      <c r="A57" s="14">
        <v>1990</v>
      </c>
      <c r="B57">
        <v>6.923</v>
      </c>
    </row>
    <row r="58" spans="1:2" x14ac:dyDescent="0.2">
      <c r="A58" s="15">
        <v>1990</v>
      </c>
    </row>
    <row r="59" spans="1:2" x14ac:dyDescent="0.2">
      <c r="A59" s="15">
        <v>1990</v>
      </c>
      <c r="B59">
        <v>6.55</v>
      </c>
    </row>
    <row r="60" spans="1:2" x14ac:dyDescent="0.2">
      <c r="A60" s="15">
        <v>1990</v>
      </c>
      <c r="B60">
        <v>8.15</v>
      </c>
    </row>
    <row r="61" spans="1:2" x14ac:dyDescent="0.2">
      <c r="A61" s="15">
        <v>1990</v>
      </c>
      <c r="B61">
        <v>7.1749999999999998</v>
      </c>
    </row>
    <row r="62" spans="1:2" x14ac:dyDescent="0.2">
      <c r="A62" s="15">
        <v>1990</v>
      </c>
      <c r="B62">
        <v>3.1666669999999999</v>
      </c>
    </row>
    <row r="63" spans="1:2" x14ac:dyDescent="0.2">
      <c r="A63" s="15">
        <v>1990</v>
      </c>
    </row>
    <row r="64" spans="1:2" x14ac:dyDescent="0.2">
      <c r="A64" s="15">
        <v>1990</v>
      </c>
    </row>
    <row r="65" spans="1:2" x14ac:dyDescent="0.2">
      <c r="A65" s="15">
        <v>1990</v>
      </c>
      <c r="B65">
        <v>8.8666669999999996</v>
      </c>
    </row>
    <row r="66" spans="1:2" x14ac:dyDescent="0.2">
      <c r="A66" s="15">
        <v>1990</v>
      </c>
      <c r="B66">
        <v>2.108333</v>
      </c>
    </row>
    <row r="67" spans="1:2" x14ac:dyDescent="0.2">
      <c r="A67" s="15">
        <v>1990</v>
      </c>
      <c r="B67">
        <v>5.1166669999999996</v>
      </c>
    </row>
    <row r="68" spans="1:2" x14ac:dyDescent="0.2">
      <c r="A68" s="15">
        <v>1990</v>
      </c>
      <c r="B68">
        <v>7.95</v>
      </c>
    </row>
    <row r="69" spans="1:2" x14ac:dyDescent="0.2">
      <c r="A69" s="15">
        <v>1990</v>
      </c>
      <c r="B69">
        <v>14.425000000000001</v>
      </c>
    </row>
    <row r="70" spans="1:2" x14ac:dyDescent="0.2">
      <c r="A70" s="15">
        <v>1990</v>
      </c>
      <c r="B70">
        <v>1.7166669999999999</v>
      </c>
    </row>
    <row r="71" spans="1:2" x14ac:dyDescent="0.2">
      <c r="A71" s="15">
        <v>1990</v>
      </c>
      <c r="B71">
        <v>6.8666669999999996</v>
      </c>
    </row>
    <row r="72" spans="1:2" x14ac:dyDescent="0.2">
      <c r="A72" s="14">
        <v>1991</v>
      </c>
      <c r="B72">
        <v>9.5901300000000003</v>
      </c>
    </row>
    <row r="73" spans="1:2" x14ac:dyDescent="0.2">
      <c r="A73" s="15">
        <v>1991</v>
      </c>
    </row>
    <row r="74" spans="1:2" x14ac:dyDescent="0.2">
      <c r="A74" s="15">
        <v>1991</v>
      </c>
      <c r="B74">
        <v>6.4416669999999998</v>
      </c>
    </row>
    <row r="75" spans="1:2" x14ac:dyDescent="0.2">
      <c r="A75" s="15">
        <v>1991</v>
      </c>
      <c r="B75">
        <v>10.324999999999999</v>
      </c>
    </row>
    <row r="76" spans="1:2" x14ac:dyDescent="0.2">
      <c r="A76" s="15">
        <v>1991</v>
      </c>
      <c r="B76">
        <v>7.85</v>
      </c>
    </row>
    <row r="77" spans="1:2" x14ac:dyDescent="0.2">
      <c r="A77" s="15">
        <v>1991</v>
      </c>
      <c r="B77">
        <v>6.608333</v>
      </c>
    </row>
    <row r="78" spans="1:2" x14ac:dyDescent="0.2">
      <c r="A78" s="15">
        <v>1991</v>
      </c>
      <c r="B78">
        <v>5.5250000000000004</v>
      </c>
    </row>
    <row r="79" spans="1:2" x14ac:dyDescent="0.2">
      <c r="A79" s="15">
        <v>1991</v>
      </c>
    </row>
    <row r="80" spans="1:2" x14ac:dyDescent="0.2">
      <c r="A80" s="15">
        <v>1991</v>
      </c>
      <c r="B80">
        <v>8.5166660000000007</v>
      </c>
    </row>
    <row r="81" spans="1:2" x14ac:dyDescent="0.2">
      <c r="A81" s="15">
        <v>1991</v>
      </c>
      <c r="B81">
        <v>2.1</v>
      </c>
    </row>
    <row r="82" spans="1:2" x14ac:dyDescent="0.2">
      <c r="A82" s="15">
        <v>1991</v>
      </c>
      <c r="B82">
        <v>4.7916670000000003</v>
      </c>
    </row>
    <row r="83" spans="1:2" x14ac:dyDescent="0.2">
      <c r="A83" s="15">
        <v>1991</v>
      </c>
      <c r="B83">
        <v>10.6</v>
      </c>
    </row>
    <row r="84" spans="1:2" x14ac:dyDescent="0.2">
      <c r="A84" s="15">
        <v>1991</v>
      </c>
      <c r="B84">
        <v>14.475</v>
      </c>
    </row>
    <row r="85" spans="1:2" x14ac:dyDescent="0.2">
      <c r="A85" s="15">
        <v>1991</v>
      </c>
      <c r="B85">
        <v>3.1</v>
      </c>
    </row>
    <row r="86" spans="1:2" x14ac:dyDescent="0.2">
      <c r="A86" s="15">
        <v>1991</v>
      </c>
      <c r="B86">
        <v>8.591666</v>
      </c>
    </row>
    <row r="87" spans="1:2" x14ac:dyDescent="0.2">
      <c r="A87" s="14">
        <v>1992</v>
      </c>
      <c r="B87">
        <v>10.80383</v>
      </c>
    </row>
    <row r="88" spans="1:2" x14ac:dyDescent="0.2">
      <c r="A88" s="15">
        <v>1992</v>
      </c>
    </row>
    <row r="89" spans="1:2" x14ac:dyDescent="0.2">
      <c r="A89" s="15">
        <v>1992</v>
      </c>
      <c r="B89">
        <v>7.0916670000000002</v>
      </c>
    </row>
    <row r="90" spans="1:2" x14ac:dyDescent="0.2">
      <c r="A90" s="15">
        <v>1992</v>
      </c>
      <c r="B90">
        <v>11.19167</v>
      </c>
    </row>
    <row r="91" spans="1:2" x14ac:dyDescent="0.2">
      <c r="A91" s="15">
        <v>1992</v>
      </c>
      <c r="B91">
        <v>8.6</v>
      </c>
    </row>
    <row r="92" spans="1:2" x14ac:dyDescent="0.2">
      <c r="A92" s="15">
        <v>1992</v>
      </c>
      <c r="B92">
        <v>11.70833</v>
      </c>
    </row>
    <row r="93" spans="1:2" x14ac:dyDescent="0.2">
      <c r="A93" s="15">
        <v>1992</v>
      </c>
      <c r="B93">
        <v>6.5666669999999998</v>
      </c>
    </row>
    <row r="94" spans="1:2" x14ac:dyDescent="0.2">
      <c r="A94" s="15">
        <v>1992</v>
      </c>
    </row>
    <row r="95" spans="1:2" x14ac:dyDescent="0.2">
      <c r="A95" s="15">
        <v>1992</v>
      </c>
      <c r="B95">
        <v>8.7916670000000003</v>
      </c>
    </row>
    <row r="96" spans="1:2" x14ac:dyDescent="0.2">
      <c r="A96" s="15">
        <v>1992</v>
      </c>
      <c r="B96">
        <v>2.15</v>
      </c>
    </row>
    <row r="97" spans="1:2" x14ac:dyDescent="0.2">
      <c r="A97" s="15">
        <v>1992</v>
      </c>
      <c r="B97">
        <v>4.8666669999999996</v>
      </c>
    </row>
    <row r="98" spans="1:2" x14ac:dyDescent="0.2">
      <c r="A98" s="15">
        <v>1992</v>
      </c>
      <c r="B98">
        <v>10.65</v>
      </c>
    </row>
    <row r="99" spans="1:2" x14ac:dyDescent="0.2">
      <c r="A99" s="15">
        <v>1992</v>
      </c>
      <c r="B99">
        <v>16.258330000000001</v>
      </c>
    </row>
    <row r="100" spans="1:2" x14ac:dyDescent="0.2">
      <c r="A100" s="15">
        <v>1992</v>
      </c>
      <c r="B100">
        <v>5.5583330000000002</v>
      </c>
    </row>
    <row r="101" spans="1:2" x14ac:dyDescent="0.2">
      <c r="A101" s="15">
        <v>1992</v>
      </c>
      <c r="B101">
        <v>9.7666660000000007</v>
      </c>
    </row>
    <row r="102" spans="1:2" x14ac:dyDescent="0.2">
      <c r="A102" s="14">
        <v>1993</v>
      </c>
      <c r="B102">
        <v>10.898059999999999</v>
      </c>
    </row>
    <row r="103" spans="1:2" x14ac:dyDescent="0.2">
      <c r="A103" s="15">
        <v>1993</v>
      </c>
      <c r="B103">
        <v>3.9583330000000001</v>
      </c>
    </row>
    <row r="104" spans="1:2" x14ac:dyDescent="0.2">
      <c r="A104" s="15">
        <v>1993</v>
      </c>
      <c r="B104">
        <v>8.625</v>
      </c>
    </row>
    <row r="105" spans="1:2" x14ac:dyDescent="0.2">
      <c r="A105" s="15">
        <v>1993</v>
      </c>
      <c r="B105">
        <v>11.4</v>
      </c>
    </row>
    <row r="106" spans="1:2" x14ac:dyDescent="0.2">
      <c r="A106" s="15">
        <v>1993</v>
      </c>
      <c r="B106">
        <v>9.5500000000000007</v>
      </c>
    </row>
    <row r="107" spans="1:2" x14ac:dyDescent="0.2">
      <c r="A107" s="15">
        <v>1993</v>
      </c>
      <c r="B107">
        <v>16.341670000000001</v>
      </c>
    </row>
    <row r="108" spans="1:2" x14ac:dyDescent="0.2">
      <c r="A108" s="15">
        <v>1993</v>
      </c>
      <c r="B108">
        <v>7.7916670000000003</v>
      </c>
    </row>
    <row r="109" spans="1:2" x14ac:dyDescent="0.2">
      <c r="A109" s="15">
        <v>1993</v>
      </c>
    </row>
    <row r="110" spans="1:2" x14ac:dyDescent="0.2">
      <c r="A110" s="15">
        <v>1993</v>
      </c>
      <c r="B110">
        <v>9.7249999999999996</v>
      </c>
    </row>
    <row r="111" spans="1:2" x14ac:dyDescent="0.2">
      <c r="A111" s="15">
        <v>1993</v>
      </c>
      <c r="B111">
        <v>2.5</v>
      </c>
    </row>
    <row r="112" spans="1:2" x14ac:dyDescent="0.2">
      <c r="A112" s="15">
        <v>1993</v>
      </c>
      <c r="B112">
        <v>5.5416670000000003</v>
      </c>
    </row>
    <row r="113" spans="1:2" x14ac:dyDescent="0.2">
      <c r="A113" s="15">
        <v>1993</v>
      </c>
      <c r="B113">
        <v>9.7750000000000004</v>
      </c>
    </row>
    <row r="114" spans="1:2" x14ac:dyDescent="0.2">
      <c r="A114" s="15">
        <v>1993</v>
      </c>
      <c r="B114">
        <v>20.074999999999999</v>
      </c>
    </row>
    <row r="115" spans="1:2" x14ac:dyDescent="0.2">
      <c r="A115" s="15">
        <v>1993</v>
      </c>
      <c r="B115">
        <v>9.0500000000000007</v>
      </c>
    </row>
    <row r="116" spans="1:2" x14ac:dyDescent="0.2">
      <c r="A116" s="15">
        <v>1993</v>
      </c>
      <c r="B116">
        <v>10.19167</v>
      </c>
    </row>
    <row r="117" spans="1:2" x14ac:dyDescent="0.2">
      <c r="A117" s="14">
        <v>1994</v>
      </c>
      <c r="B117">
        <v>9.7519290000000005</v>
      </c>
    </row>
    <row r="118" spans="1:2" x14ac:dyDescent="0.2">
      <c r="A118" s="15">
        <v>1994</v>
      </c>
      <c r="B118">
        <v>3.85</v>
      </c>
    </row>
    <row r="119" spans="1:2" x14ac:dyDescent="0.2">
      <c r="A119" s="15">
        <v>1994</v>
      </c>
      <c r="B119">
        <v>9.75</v>
      </c>
    </row>
    <row r="120" spans="1:2" x14ac:dyDescent="0.2">
      <c r="A120" s="15">
        <v>1994</v>
      </c>
      <c r="B120">
        <v>10.41667</v>
      </c>
    </row>
    <row r="121" spans="1:2" x14ac:dyDescent="0.2">
      <c r="A121" s="15">
        <v>1994</v>
      </c>
      <c r="B121">
        <v>7.7</v>
      </c>
    </row>
    <row r="122" spans="1:2" x14ac:dyDescent="0.2">
      <c r="A122" s="15">
        <v>1994</v>
      </c>
      <c r="B122">
        <v>16.58333</v>
      </c>
    </row>
    <row r="123" spans="1:2" x14ac:dyDescent="0.2">
      <c r="A123" s="15">
        <v>1994</v>
      </c>
      <c r="B123">
        <v>8.4499999999999993</v>
      </c>
    </row>
    <row r="124" spans="1:2" x14ac:dyDescent="0.2">
      <c r="A124" s="15">
        <v>1994</v>
      </c>
    </row>
    <row r="125" spans="1:2" x14ac:dyDescent="0.2">
      <c r="A125" s="15">
        <v>1994</v>
      </c>
      <c r="B125">
        <v>10.65</v>
      </c>
    </row>
    <row r="126" spans="1:2" x14ac:dyDescent="0.2">
      <c r="A126" s="15">
        <v>1994</v>
      </c>
      <c r="B126">
        <v>2.891667</v>
      </c>
    </row>
    <row r="127" spans="1:2" x14ac:dyDescent="0.2">
      <c r="A127" s="15">
        <v>1994</v>
      </c>
      <c r="B127">
        <v>6.1833330000000002</v>
      </c>
    </row>
    <row r="128" spans="1:2" x14ac:dyDescent="0.2">
      <c r="A128" s="15">
        <v>1994</v>
      </c>
      <c r="B128">
        <v>8.35</v>
      </c>
    </row>
    <row r="129" spans="1:2" x14ac:dyDescent="0.2">
      <c r="A129" s="15">
        <v>1994</v>
      </c>
      <c r="B129">
        <v>21.33333</v>
      </c>
    </row>
    <row r="130" spans="1:2" x14ac:dyDescent="0.2">
      <c r="A130" s="15">
        <v>1994</v>
      </c>
      <c r="B130">
        <v>9.3583339999999993</v>
      </c>
    </row>
    <row r="131" spans="1:2" x14ac:dyDescent="0.2">
      <c r="A131" s="15">
        <v>1994</v>
      </c>
      <c r="B131">
        <v>9.3000000000000007</v>
      </c>
    </row>
    <row r="132" spans="1:2" x14ac:dyDescent="0.2">
      <c r="A132" s="14">
        <v>1995</v>
      </c>
      <c r="B132">
        <v>8.4974740000000004</v>
      </c>
    </row>
    <row r="133" spans="1:2" x14ac:dyDescent="0.2">
      <c r="A133" s="15">
        <v>1995</v>
      </c>
      <c r="B133">
        <v>3.9166669999999999</v>
      </c>
    </row>
    <row r="134" spans="1:2" x14ac:dyDescent="0.2">
      <c r="A134" s="15">
        <v>1995</v>
      </c>
      <c r="B134">
        <v>9.6750000000000007</v>
      </c>
    </row>
    <row r="135" spans="1:2" x14ac:dyDescent="0.2">
      <c r="A135" s="15">
        <v>1995</v>
      </c>
      <c r="B135">
        <v>9.5083330000000004</v>
      </c>
    </row>
    <row r="136" spans="1:2" x14ac:dyDescent="0.2">
      <c r="A136" s="15">
        <v>1995</v>
      </c>
      <c r="B136">
        <v>6.7166670000000002</v>
      </c>
    </row>
    <row r="137" spans="1:2" x14ac:dyDescent="0.2">
      <c r="A137" s="15">
        <v>1995</v>
      </c>
      <c r="B137">
        <v>15.4</v>
      </c>
    </row>
    <row r="138" spans="1:2" x14ac:dyDescent="0.2">
      <c r="A138" s="15">
        <v>1995</v>
      </c>
      <c r="B138">
        <v>8.25</v>
      </c>
    </row>
    <row r="139" spans="1:2" x14ac:dyDescent="0.2">
      <c r="A139" s="15">
        <v>1995</v>
      </c>
    </row>
    <row r="140" spans="1:2" x14ac:dyDescent="0.2">
      <c r="A140" s="15">
        <v>1995</v>
      </c>
      <c r="B140">
        <v>11.18333</v>
      </c>
    </row>
    <row r="141" spans="1:2" x14ac:dyDescent="0.2">
      <c r="A141" s="15">
        <v>1995</v>
      </c>
      <c r="B141">
        <v>3.15</v>
      </c>
    </row>
    <row r="142" spans="1:2" x14ac:dyDescent="0.2">
      <c r="A142" s="15">
        <v>1995</v>
      </c>
      <c r="B142">
        <v>7.0666669999999998</v>
      </c>
    </row>
    <row r="143" spans="1:2" x14ac:dyDescent="0.2">
      <c r="A143" s="15">
        <v>1995</v>
      </c>
      <c r="B143">
        <v>6.45</v>
      </c>
    </row>
    <row r="144" spans="1:2" x14ac:dyDescent="0.2">
      <c r="A144" s="15">
        <v>1995</v>
      </c>
      <c r="B144">
        <v>20.033329999999999</v>
      </c>
    </row>
    <row r="145" spans="1:2" x14ac:dyDescent="0.2">
      <c r="A145" s="15">
        <v>1995</v>
      </c>
      <c r="B145">
        <v>8.8000000000000007</v>
      </c>
    </row>
    <row r="146" spans="1:2" x14ac:dyDescent="0.2">
      <c r="A146" s="15">
        <v>1995</v>
      </c>
      <c r="B146">
        <v>8.4916669999999996</v>
      </c>
    </row>
    <row r="147" spans="1:2" x14ac:dyDescent="0.2">
      <c r="A147" s="14">
        <v>1996</v>
      </c>
      <c r="B147">
        <v>8.5469690000000007</v>
      </c>
    </row>
    <row r="148" spans="1:2" x14ac:dyDescent="0.2">
      <c r="A148" s="15">
        <v>1996</v>
      </c>
      <c r="B148">
        <v>4.3333329999999997</v>
      </c>
    </row>
    <row r="149" spans="1:2" x14ac:dyDescent="0.2">
      <c r="A149" s="15">
        <v>1996</v>
      </c>
      <c r="B149">
        <v>9.5416670000000003</v>
      </c>
    </row>
    <row r="150" spans="1:2" x14ac:dyDescent="0.2">
      <c r="A150" s="15">
        <v>1996</v>
      </c>
      <c r="B150">
        <v>9.6083339999999993</v>
      </c>
    </row>
    <row r="151" spans="1:2" x14ac:dyDescent="0.2">
      <c r="A151" s="15">
        <v>1996</v>
      </c>
      <c r="B151">
        <v>6.3333329999999997</v>
      </c>
    </row>
    <row r="152" spans="1:2" x14ac:dyDescent="0.2">
      <c r="A152" s="15">
        <v>1996</v>
      </c>
      <c r="B152">
        <v>14.56667</v>
      </c>
    </row>
    <row r="153" spans="1:2" x14ac:dyDescent="0.2">
      <c r="A153" s="15">
        <v>1996</v>
      </c>
      <c r="B153">
        <v>8.9416670000000007</v>
      </c>
    </row>
    <row r="154" spans="1:2" x14ac:dyDescent="0.2">
      <c r="A154" s="15">
        <v>1996</v>
      </c>
    </row>
    <row r="155" spans="1:2" x14ac:dyDescent="0.2">
      <c r="A155" s="15">
        <v>1996</v>
      </c>
      <c r="B155">
        <v>11.16667</v>
      </c>
    </row>
    <row r="156" spans="1:2" x14ac:dyDescent="0.2">
      <c r="A156" s="15">
        <v>1996</v>
      </c>
      <c r="B156">
        <v>3.35</v>
      </c>
    </row>
    <row r="157" spans="1:2" x14ac:dyDescent="0.2">
      <c r="A157" s="15">
        <v>1996</v>
      </c>
      <c r="B157">
        <v>6.4333330000000002</v>
      </c>
    </row>
    <row r="158" spans="1:2" x14ac:dyDescent="0.2">
      <c r="A158" s="15">
        <v>1996</v>
      </c>
      <c r="B158">
        <v>6.3</v>
      </c>
    </row>
    <row r="159" spans="1:2" x14ac:dyDescent="0.2">
      <c r="A159" s="15">
        <v>1996</v>
      </c>
      <c r="B159">
        <v>19.116669999999999</v>
      </c>
    </row>
    <row r="160" spans="1:2" x14ac:dyDescent="0.2">
      <c r="A160" s="15">
        <v>1996</v>
      </c>
      <c r="B160">
        <v>9.5583329999999993</v>
      </c>
    </row>
    <row r="161" spans="1:2" x14ac:dyDescent="0.2">
      <c r="A161" s="15">
        <v>1996</v>
      </c>
      <c r="B161">
        <v>7.9083329999999998</v>
      </c>
    </row>
    <row r="162" spans="1:2" x14ac:dyDescent="0.2">
      <c r="A162" s="14">
        <v>1997</v>
      </c>
      <c r="B162">
        <v>8.4514969999999998</v>
      </c>
    </row>
    <row r="163" spans="1:2" x14ac:dyDescent="0.2">
      <c r="A163" s="15">
        <v>1997</v>
      </c>
      <c r="B163">
        <v>4.3666669999999996</v>
      </c>
    </row>
    <row r="164" spans="1:2" x14ac:dyDescent="0.2">
      <c r="A164" s="15">
        <v>1997</v>
      </c>
      <c r="B164">
        <v>9.216666</v>
      </c>
    </row>
    <row r="165" spans="1:2" x14ac:dyDescent="0.2">
      <c r="A165" s="15">
        <v>1997</v>
      </c>
      <c r="B165">
        <v>9.1166669999999996</v>
      </c>
    </row>
    <row r="166" spans="1:2" x14ac:dyDescent="0.2">
      <c r="A166" s="15">
        <v>1997</v>
      </c>
      <c r="B166">
        <v>5.2416669999999996</v>
      </c>
    </row>
    <row r="167" spans="1:2" x14ac:dyDescent="0.2">
      <c r="A167" s="15">
        <v>1997</v>
      </c>
      <c r="B167">
        <v>12.64167</v>
      </c>
    </row>
    <row r="168" spans="1:2" x14ac:dyDescent="0.2">
      <c r="A168" s="15">
        <v>1997</v>
      </c>
      <c r="B168">
        <v>9.6750000000000007</v>
      </c>
    </row>
    <row r="169" spans="1:2" x14ac:dyDescent="0.2">
      <c r="A169" s="15">
        <v>1997</v>
      </c>
    </row>
    <row r="170" spans="1:2" x14ac:dyDescent="0.2">
      <c r="A170" s="15">
        <v>1997</v>
      </c>
      <c r="B170">
        <v>11.216670000000001</v>
      </c>
    </row>
    <row r="171" spans="1:2" x14ac:dyDescent="0.2">
      <c r="A171" s="15">
        <v>1997</v>
      </c>
      <c r="B171">
        <v>3.4</v>
      </c>
    </row>
    <row r="172" spans="1:2" x14ac:dyDescent="0.2">
      <c r="A172" s="15">
        <v>1997</v>
      </c>
      <c r="B172">
        <v>5.45</v>
      </c>
    </row>
    <row r="173" spans="1:2" x14ac:dyDescent="0.2">
      <c r="A173" s="15">
        <v>1997</v>
      </c>
      <c r="B173">
        <v>6.8250000000000002</v>
      </c>
    </row>
    <row r="174" spans="1:2" x14ac:dyDescent="0.2">
      <c r="A174" s="15">
        <v>1997</v>
      </c>
      <c r="B174">
        <v>17.766670000000001</v>
      </c>
    </row>
    <row r="175" spans="1:2" x14ac:dyDescent="0.2">
      <c r="A175" s="15">
        <v>1997</v>
      </c>
      <c r="B175">
        <v>9.8916660000000007</v>
      </c>
    </row>
    <row r="176" spans="1:2" x14ac:dyDescent="0.2">
      <c r="A176" s="15">
        <v>1997</v>
      </c>
      <c r="B176">
        <v>6.8083330000000002</v>
      </c>
    </row>
    <row r="177" spans="1:2" x14ac:dyDescent="0.2">
      <c r="A177" s="14">
        <v>1998</v>
      </c>
      <c r="B177">
        <v>7.7190510000000003</v>
      </c>
    </row>
    <row r="178" spans="1:2" x14ac:dyDescent="0.2">
      <c r="A178" s="15">
        <v>1998</v>
      </c>
      <c r="B178">
        <v>4.483333</v>
      </c>
    </row>
    <row r="179" spans="1:2" x14ac:dyDescent="0.2">
      <c r="A179" s="15">
        <v>1998</v>
      </c>
      <c r="B179">
        <v>9.341666</v>
      </c>
    </row>
    <row r="180" spans="1:2" x14ac:dyDescent="0.2">
      <c r="A180" s="15">
        <v>1998</v>
      </c>
      <c r="B180">
        <v>8.283334</v>
      </c>
    </row>
    <row r="181" spans="1:2" x14ac:dyDescent="0.2">
      <c r="A181" s="15">
        <v>1998</v>
      </c>
      <c r="B181">
        <v>4.8666669999999996</v>
      </c>
    </row>
    <row r="182" spans="1:2" x14ac:dyDescent="0.2">
      <c r="A182" s="15">
        <v>1998</v>
      </c>
      <c r="B182">
        <v>11.35833</v>
      </c>
    </row>
    <row r="183" spans="1:2" x14ac:dyDescent="0.2">
      <c r="A183" s="15">
        <v>1998</v>
      </c>
      <c r="B183">
        <v>9.4499999999999993</v>
      </c>
    </row>
    <row r="184" spans="1:2" x14ac:dyDescent="0.2">
      <c r="A184" s="15">
        <v>1998</v>
      </c>
    </row>
    <row r="185" spans="1:2" x14ac:dyDescent="0.2">
      <c r="A185" s="15">
        <v>1998</v>
      </c>
      <c r="B185">
        <v>11.3</v>
      </c>
    </row>
    <row r="186" spans="1:2" x14ac:dyDescent="0.2">
      <c r="A186" s="15">
        <v>1998</v>
      </c>
      <c r="B186">
        <v>4.108333</v>
      </c>
    </row>
    <row r="187" spans="1:2" x14ac:dyDescent="0.2">
      <c r="A187" s="15">
        <v>1998</v>
      </c>
      <c r="B187">
        <v>4.3083330000000002</v>
      </c>
    </row>
    <row r="188" spans="1:2" x14ac:dyDescent="0.2">
      <c r="A188" s="15">
        <v>1998</v>
      </c>
      <c r="B188">
        <v>7.6749999999999998</v>
      </c>
    </row>
    <row r="189" spans="1:2" x14ac:dyDescent="0.2">
      <c r="A189" s="15">
        <v>1998</v>
      </c>
      <c r="B189">
        <v>15.883330000000001</v>
      </c>
    </row>
    <row r="190" spans="1:2" x14ac:dyDescent="0.2">
      <c r="A190" s="15">
        <v>1998</v>
      </c>
      <c r="B190">
        <v>8.1999999999999993</v>
      </c>
    </row>
    <row r="191" spans="1:2" x14ac:dyDescent="0.2">
      <c r="A191" s="15">
        <v>1998</v>
      </c>
      <c r="B191">
        <v>6.141667</v>
      </c>
    </row>
    <row r="192" spans="1:2" x14ac:dyDescent="0.2">
      <c r="A192" s="14">
        <v>1999</v>
      </c>
      <c r="B192">
        <v>6.9322210000000002</v>
      </c>
    </row>
    <row r="193" spans="1:2" x14ac:dyDescent="0.2">
      <c r="A193" s="15">
        <v>1999</v>
      </c>
      <c r="B193">
        <v>3.9333330000000002</v>
      </c>
    </row>
    <row r="194" spans="1:2" x14ac:dyDescent="0.2">
      <c r="A194" s="15">
        <v>1999</v>
      </c>
      <c r="B194">
        <v>8.4749999999999996</v>
      </c>
    </row>
    <row r="195" spans="1:2" x14ac:dyDescent="0.2">
      <c r="A195" s="15">
        <v>1999</v>
      </c>
      <c r="B195">
        <v>7.5916670000000002</v>
      </c>
    </row>
    <row r="196" spans="1:2" x14ac:dyDescent="0.2">
      <c r="A196" s="15">
        <v>1999</v>
      </c>
      <c r="B196">
        <v>5.1666670000000003</v>
      </c>
    </row>
    <row r="197" spans="1:2" x14ac:dyDescent="0.2">
      <c r="A197" s="15">
        <v>1999</v>
      </c>
      <c r="B197">
        <v>10.216670000000001</v>
      </c>
    </row>
    <row r="198" spans="1:2" x14ac:dyDescent="0.2">
      <c r="A198" s="15">
        <v>1999</v>
      </c>
      <c r="B198">
        <v>8.625</v>
      </c>
    </row>
    <row r="199" spans="1:2" x14ac:dyDescent="0.2">
      <c r="A199" s="15">
        <v>1999</v>
      </c>
      <c r="B199">
        <v>11.98333</v>
      </c>
    </row>
    <row r="200" spans="1:2" x14ac:dyDescent="0.2">
      <c r="A200" s="15">
        <v>1999</v>
      </c>
      <c r="B200">
        <v>10.866669999999999</v>
      </c>
    </row>
    <row r="201" spans="1:2" x14ac:dyDescent="0.2">
      <c r="A201" s="15">
        <v>1999</v>
      </c>
      <c r="B201">
        <v>4.6833330000000002</v>
      </c>
    </row>
    <row r="202" spans="1:2" x14ac:dyDescent="0.2">
      <c r="A202" s="15">
        <v>1999</v>
      </c>
      <c r="B202">
        <v>3.5416669999999999</v>
      </c>
    </row>
    <row r="203" spans="1:2" x14ac:dyDescent="0.2">
      <c r="A203" s="15">
        <v>1999</v>
      </c>
      <c r="B203">
        <v>7.05</v>
      </c>
    </row>
    <row r="204" spans="1:2" x14ac:dyDescent="0.2">
      <c r="A204" s="15">
        <v>1999</v>
      </c>
      <c r="B204">
        <v>13.258330000000001</v>
      </c>
    </row>
    <row r="205" spans="1:2" x14ac:dyDescent="0.2">
      <c r="A205" s="15">
        <v>1999</v>
      </c>
      <c r="B205">
        <v>6.733333</v>
      </c>
    </row>
    <row r="206" spans="1:2" x14ac:dyDescent="0.2">
      <c r="A206" s="15">
        <v>1999</v>
      </c>
      <c r="B206">
        <v>5.9166670000000003</v>
      </c>
    </row>
    <row r="207" spans="1:2" x14ac:dyDescent="0.2">
      <c r="A207" s="14">
        <v>2000</v>
      </c>
      <c r="B207">
        <v>6.2781500000000001</v>
      </c>
    </row>
    <row r="208" spans="1:2" x14ac:dyDescent="0.2">
      <c r="A208" s="15">
        <v>2000</v>
      </c>
      <c r="B208">
        <v>3.6333329999999999</v>
      </c>
    </row>
    <row r="209" spans="1:2" x14ac:dyDescent="0.2">
      <c r="A209" s="15">
        <v>2000</v>
      </c>
      <c r="B209">
        <v>6.875</v>
      </c>
    </row>
    <row r="210" spans="1:2" x14ac:dyDescent="0.2">
      <c r="A210" s="15">
        <v>2000</v>
      </c>
      <c r="B210">
        <v>6.8166669999999998</v>
      </c>
    </row>
    <row r="211" spans="1:2" x14ac:dyDescent="0.2">
      <c r="A211" s="15">
        <v>2000</v>
      </c>
      <c r="B211">
        <v>4.3250000000000002</v>
      </c>
    </row>
    <row r="212" spans="1:2" x14ac:dyDescent="0.2">
      <c r="A212" s="15">
        <v>2000</v>
      </c>
      <c r="B212">
        <v>9.783334</v>
      </c>
    </row>
    <row r="213" spans="1:2" x14ac:dyDescent="0.2">
      <c r="A213" s="15">
        <v>2000</v>
      </c>
      <c r="B213">
        <v>8.0083330000000004</v>
      </c>
    </row>
    <row r="214" spans="1:2" x14ac:dyDescent="0.2">
      <c r="A214" s="15">
        <v>2000</v>
      </c>
      <c r="B214">
        <v>11.23333</v>
      </c>
    </row>
    <row r="215" spans="1:2" x14ac:dyDescent="0.2">
      <c r="A215" s="15">
        <v>2000</v>
      </c>
      <c r="B215">
        <v>10.050000000000001</v>
      </c>
    </row>
    <row r="216" spans="1:2" x14ac:dyDescent="0.2">
      <c r="A216" s="15">
        <v>2000</v>
      </c>
      <c r="B216">
        <v>4.7166670000000002</v>
      </c>
    </row>
    <row r="217" spans="1:2" x14ac:dyDescent="0.2">
      <c r="A217" s="15">
        <v>2000</v>
      </c>
      <c r="B217">
        <v>3.0583330000000002</v>
      </c>
    </row>
    <row r="218" spans="1:2" x14ac:dyDescent="0.2">
      <c r="A218" s="15">
        <v>2000</v>
      </c>
      <c r="B218">
        <v>6.15</v>
      </c>
    </row>
    <row r="219" spans="1:2" x14ac:dyDescent="0.2">
      <c r="A219" s="15">
        <v>2000</v>
      </c>
      <c r="B219">
        <v>11.65</v>
      </c>
    </row>
    <row r="220" spans="1:2" x14ac:dyDescent="0.2">
      <c r="A220" s="15">
        <v>2000</v>
      </c>
      <c r="B220">
        <v>5.6</v>
      </c>
    </row>
    <row r="221" spans="1:2" x14ac:dyDescent="0.2">
      <c r="A221" s="15">
        <v>2000</v>
      </c>
      <c r="B221">
        <v>5.3666669999999996</v>
      </c>
    </row>
    <row r="222" spans="1:2" x14ac:dyDescent="0.2">
      <c r="A222" s="14">
        <v>2001</v>
      </c>
      <c r="B222">
        <v>6.7549859999999997</v>
      </c>
    </row>
    <row r="223" spans="1:2" x14ac:dyDescent="0.2">
      <c r="A223" s="15">
        <v>2001</v>
      </c>
      <c r="B223">
        <v>3.6166670000000001</v>
      </c>
    </row>
    <row r="224" spans="1:2" x14ac:dyDescent="0.2">
      <c r="A224" s="15">
        <v>2001</v>
      </c>
      <c r="B224">
        <v>6.5916670000000002</v>
      </c>
    </row>
    <row r="225" spans="1:2" x14ac:dyDescent="0.2">
      <c r="A225" s="15">
        <v>2001</v>
      </c>
      <c r="B225">
        <v>7.2249999999999996</v>
      </c>
    </row>
    <row r="226" spans="1:2" x14ac:dyDescent="0.2">
      <c r="A226" s="15">
        <v>2001</v>
      </c>
      <c r="B226">
        <v>4.5250000000000004</v>
      </c>
    </row>
    <row r="227" spans="1:2" x14ac:dyDescent="0.2">
      <c r="A227" s="15">
        <v>2001</v>
      </c>
      <c r="B227">
        <v>9.125</v>
      </c>
    </row>
    <row r="228" spans="1:2" x14ac:dyDescent="0.2">
      <c r="A228" s="15">
        <v>2001</v>
      </c>
      <c r="B228">
        <v>7.858333</v>
      </c>
    </row>
    <row r="229" spans="1:2" x14ac:dyDescent="0.2">
      <c r="A229" s="15">
        <v>2001</v>
      </c>
      <c r="B229">
        <v>10.675000000000001</v>
      </c>
    </row>
    <row r="230" spans="1:2" x14ac:dyDescent="0.2">
      <c r="A230" s="15">
        <v>2001</v>
      </c>
      <c r="B230">
        <v>9.0083330000000004</v>
      </c>
    </row>
    <row r="231" spans="1:2" x14ac:dyDescent="0.2">
      <c r="A231" s="15">
        <v>2001</v>
      </c>
      <c r="B231">
        <v>5.0333329999999998</v>
      </c>
    </row>
    <row r="232" spans="1:2" x14ac:dyDescent="0.2">
      <c r="A232" s="15">
        <v>2001</v>
      </c>
      <c r="B232">
        <v>2.5583330000000002</v>
      </c>
    </row>
    <row r="233" spans="1:2" x14ac:dyDescent="0.2">
      <c r="A233" s="15">
        <v>2001</v>
      </c>
      <c r="B233">
        <v>5.45</v>
      </c>
    </row>
    <row r="234" spans="1:2" x14ac:dyDescent="0.2">
      <c r="A234" s="15">
        <v>2001</v>
      </c>
      <c r="B234">
        <v>10.48333</v>
      </c>
    </row>
    <row r="235" spans="1:2" x14ac:dyDescent="0.2">
      <c r="A235" s="15">
        <v>2001</v>
      </c>
      <c r="B235">
        <v>5.8250000000000002</v>
      </c>
    </row>
    <row r="236" spans="1:2" x14ac:dyDescent="0.2">
      <c r="A236" s="15">
        <v>2001</v>
      </c>
      <c r="B236">
        <v>5</v>
      </c>
    </row>
    <row r="237" spans="1:2" x14ac:dyDescent="0.2">
      <c r="A237" s="14">
        <v>2002</v>
      </c>
      <c r="B237">
        <v>6.3640639999999999</v>
      </c>
    </row>
    <row r="238" spans="1:2" x14ac:dyDescent="0.2">
      <c r="A238" s="15">
        <v>2002</v>
      </c>
      <c r="B238">
        <v>4.1833330000000002</v>
      </c>
    </row>
    <row r="239" spans="1:2" x14ac:dyDescent="0.2">
      <c r="A239" s="15">
        <v>2002</v>
      </c>
      <c r="B239">
        <v>7.5250000000000004</v>
      </c>
    </row>
    <row r="240" spans="1:2" x14ac:dyDescent="0.2">
      <c r="A240" s="15">
        <v>2002</v>
      </c>
      <c r="B240">
        <v>7.6666670000000003</v>
      </c>
    </row>
    <row r="241" spans="1:2" x14ac:dyDescent="0.2">
      <c r="A241" s="15">
        <v>2002</v>
      </c>
      <c r="B241">
        <v>4.5833329999999997</v>
      </c>
    </row>
    <row r="242" spans="1:2" x14ac:dyDescent="0.2">
      <c r="A242" s="15">
        <v>2002</v>
      </c>
      <c r="B242">
        <v>9.0749999999999993</v>
      </c>
    </row>
    <row r="243" spans="1:2" x14ac:dyDescent="0.2">
      <c r="A243" s="15">
        <v>2002</v>
      </c>
      <c r="B243">
        <v>8.6833329999999993</v>
      </c>
    </row>
    <row r="244" spans="1:2" x14ac:dyDescent="0.2">
      <c r="A244" s="15">
        <v>2002</v>
      </c>
      <c r="B244">
        <v>10.33333</v>
      </c>
    </row>
    <row r="245" spans="1:2" x14ac:dyDescent="0.2">
      <c r="A245" s="15">
        <v>2002</v>
      </c>
      <c r="B245">
        <v>8.4749999999999996</v>
      </c>
    </row>
    <row r="246" spans="1:2" x14ac:dyDescent="0.2">
      <c r="A246" s="15">
        <v>2002</v>
      </c>
      <c r="B246">
        <v>5.375</v>
      </c>
    </row>
    <row r="247" spans="1:2" x14ac:dyDescent="0.2">
      <c r="A247" s="15">
        <v>2002</v>
      </c>
      <c r="B247">
        <v>3.0750000000000002</v>
      </c>
    </row>
    <row r="248" spans="1:2" x14ac:dyDescent="0.2">
      <c r="A248" s="15">
        <v>2002</v>
      </c>
      <c r="B248">
        <v>5.3</v>
      </c>
    </row>
    <row r="249" spans="1:2" x14ac:dyDescent="0.2">
      <c r="A249" s="15">
        <v>2002</v>
      </c>
      <c r="B249">
        <v>11.41667</v>
      </c>
    </row>
    <row r="250" spans="1:2" x14ac:dyDescent="0.2">
      <c r="A250" s="15">
        <v>2002</v>
      </c>
      <c r="B250">
        <v>5.95</v>
      </c>
    </row>
    <row r="251" spans="1:2" x14ac:dyDescent="0.2">
      <c r="A251" s="15">
        <v>2002</v>
      </c>
      <c r="B251">
        <v>5.1333330000000004</v>
      </c>
    </row>
    <row r="252" spans="1:2" x14ac:dyDescent="0.2">
      <c r="A252" s="14">
        <v>2003</v>
      </c>
      <c r="B252">
        <v>5.943651</v>
      </c>
    </row>
    <row r="253" spans="1:2" x14ac:dyDescent="0.2">
      <c r="A253" s="15">
        <v>2003</v>
      </c>
      <c r="B253">
        <v>4.2916670000000003</v>
      </c>
    </row>
    <row r="254" spans="1:2" x14ac:dyDescent="0.2">
      <c r="A254" s="15">
        <v>2003</v>
      </c>
      <c r="B254">
        <v>8.1750000000000007</v>
      </c>
    </row>
    <row r="255" spans="1:2" x14ac:dyDescent="0.2">
      <c r="A255" s="15">
        <v>2003</v>
      </c>
      <c r="B255">
        <v>7.5833329999999997</v>
      </c>
    </row>
    <row r="256" spans="1:2" x14ac:dyDescent="0.2">
      <c r="A256" s="15">
        <v>2003</v>
      </c>
      <c r="B256">
        <v>5.4083329999999998</v>
      </c>
    </row>
    <row r="257" spans="1:2" x14ac:dyDescent="0.2">
      <c r="A257" s="15">
        <v>2003</v>
      </c>
      <c r="B257">
        <v>9.0083330000000004</v>
      </c>
    </row>
    <row r="258" spans="1:2" x14ac:dyDescent="0.2">
      <c r="A258" s="15">
        <v>2003</v>
      </c>
      <c r="B258">
        <v>9.8083329999999993</v>
      </c>
    </row>
    <row r="259" spans="1:2" x14ac:dyDescent="0.2">
      <c r="A259" s="15">
        <v>2003</v>
      </c>
      <c r="B259">
        <v>9.7416669999999996</v>
      </c>
    </row>
    <row r="260" spans="1:2" x14ac:dyDescent="0.2">
      <c r="A260" s="15">
        <v>2003</v>
      </c>
      <c r="B260">
        <v>8.4333329999999993</v>
      </c>
    </row>
    <row r="261" spans="1:2" x14ac:dyDescent="0.2">
      <c r="A261" s="15">
        <v>2003</v>
      </c>
      <c r="B261">
        <v>5.2583330000000004</v>
      </c>
    </row>
    <row r="262" spans="1:2" x14ac:dyDescent="0.2">
      <c r="A262" s="15">
        <v>2003</v>
      </c>
      <c r="B262">
        <v>4.1500000000000004</v>
      </c>
    </row>
    <row r="263" spans="1:2" x14ac:dyDescent="0.2">
      <c r="A263" s="15">
        <v>2003</v>
      </c>
      <c r="B263">
        <v>4.7750000000000004</v>
      </c>
    </row>
    <row r="264" spans="1:2" x14ac:dyDescent="0.2">
      <c r="A264" s="15">
        <v>2003</v>
      </c>
      <c r="B264">
        <v>11.408329999999999</v>
      </c>
    </row>
    <row r="265" spans="1:2" x14ac:dyDescent="0.2">
      <c r="A265" s="15">
        <v>2003</v>
      </c>
      <c r="B265">
        <v>6.5666669999999998</v>
      </c>
    </row>
    <row r="266" spans="1:2" x14ac:dyDescent="0.2">
      <c r="A266" s="15">
        <v>2003</v>
      </c>
      <c r="B266">
        <v>4.9666670000000002</v>
      </c>
    </row>
    <row r="267" spans="1:2" x14ac:dyDescent="0.2">
      <c r="A267" s="14">
        <v>2004</v>
      </c>
      <c r="B267">
        <v>5.3987049999999996</v>
      </c>
    </row>
    <row r="268" spans="1:2" x14ac:dyDescent="0.2">
      <c r="A268" s="15">
        <v>2004</v>
      </c>
      <c r="B268">
        <v>4.9583329999999997</v>
      </c>
    </row>
    <row r="269" spans="1:2" x14ac:dyDescent="0.2">
      <c r="A269" s="15">
        <v>2004</v>
      </c>
      <c r="B269">
        <v>8.3916660000000007</v>
      </c>
    </row>
    <row r="270" spans="1:2" x14ac:dyDescent="0.2">
      <c r="A270" s="15">
        <v>2004</v>
      </c>
      <c r="B270">
        <v>7.1833330000000002</v>
      </c>
    </row>
    <row r="271" spans="1:2" x14ac:dyDescent="0.2">
      <c r="A271" s="15">
        <v>2004</v>
      </c>
      <c r="B271">
        <v>5.5</v>
      </c>
    </row>
    <row r="272" spans="1:2" x14ac:dyDescent="0.2">
      <c r="A272" s="15">
        <v>2004</v>
      </c>
      <c r="B272">
        <v>8.8249999999999993</v>
      </c>
    </row>
    <row r="273" spans="1:2" x14ac:dyDescent="0.2">
      <c r="A273" s="15">
        <v>2004</v>
      </c>
      <c r="B273">
        <v>10.5</v>
      </c>
    </row>
    <row r="274" spans="1:2" x14ac:dyDescent="0.2">
      <c r="A274" s="15">
        <v>2004</v>
      </c>
      <c r="B274">
        <v>10.508330000000001</v>
      </c>
    </row>
    <row r="275" spans="1:2" x14ac:dyDescent="0.2">
      <c r="A275" s="15">
        <v>2004</v>
      </c>
      <c r="B275">
        <v>8.033334</v>
      </c>
    </row>
    <row r="276" spans="1:2" x14ac:dyDescent="0.2">
      <c r="A276" s="15">
        <v>2004</v>
      </c>
      <c r="B276">
        <v>4.7166670000000002</v>
      </c>
    </row>
    <row r="277" spans="1:2" x14ac:dyDescent="0.2">
      <c r="A277" s="15">
        <v>2004</v>
      </c>
      <c r="B277">
        <v>5.0750000000000002</v>
      </c>
    </row>
    <row r="278" spans="1:2" x14ac:dyDescent="0.2">
      <c r="A278" s="15">
        <v>2004</v>
      </c>
      <c r="B278">
        <v>4.05</v>
      </c>
    </row>
    <row r="279" spans="1:2" x14ac:dyDescent="0.2">
      <c r="A279" s="15">
        <v>2004</v>
      </c>
      <c r="B279">
        <v>10.9</v>
      </c>
    </row>
    <row r="280" spans="1:2" x14ac:dyDescent="0.2">
      <c r="A280" s="15">
        <v>2004</v>
      </c>
      <c r="B280">
        <v>7.375</v>
      </c>
    </row>
    <row r="281" spans="1:2" x14ac:dyDescent="0.2">
      <c r="A281" s="15">
        <v>2004</v>
      </c>
      <c r="B281">
        <v>4.7083329999999997</v>
      </c>
    </row>
    <row r="282" spans="1:2" x14ac:dyDescent="0.2">
      <c r="A282" s="14">
        <v>2005</v>
      </c>
      <c r="B282">
        <v>5.0462809999999996</v>
      </c>
    </row>
    <row r="283" spans="1:2" x14ac:dyDescent="0.2">
      <c r="A283" s="15">
        <v>2005</v>
      </c>
      <c r="B283">
        <v>5.1583329999999998</v>
      </c>
    </row>
    <row r="284" spans="1:2" x14ac:dyDescent="0.2">
      <c r="A284" s="15">
        <v>2005</v>
      </c>
      <c r="B284">
        <v>8.4333329999999993</v>
      </c>
    </row>
    <row r="285" spans="1:2" x14ac:dyDescent="0.2">
      <c r="A285" s="15">
        <v>2005</v>
      </c>
      <c r="B285">
        <v>6.7583330000000004</v>
      </c>
    </row>
    <row r="286" spans="1:2" x14ac:dyDescent="0.2">
      <c r="A286" s="15">
        <v>2005</v>
      </c>
      <c r="B286">
        <v>4.8416670000000002</v>
      </c>
    </row>
    <row r="287" spans="1:2" x14ac:dyDescent="0.2">
      <c r="A287" s="15">
        <v>2005</v>
      </c>
      <c r="B287">
        <v>8.4</v>
      </c>
    </row>
    <row r="288" spans="1:2" x14ac:dyDescent="0.2">
      <c r="A288" s="15">
        <v>2005</v>
      </c>
      <c r="B288">
        <v>11.283329999999999</v>
      </c>
    </row>
    <row r="289" spans="1:2" x14ac:dyDescent="0.2">
      <c r="A289" s="15">
        <v>2005</v>
      </c>
      <c r="B289">
        <v>9.875</v>
      </c>
    </row>
    <row r="290" spans="1:2" x14ac:dyDescent="0.2">
      <c r="A290" s="15">
        <v>2005</v>
      </c>
      <c r="B290">
        <v>7.7</v>
      </c>
    </row>
    <row r="291" spans="1:2" x14ac:dyDescent="0.2">
      <c r="A291" s="15">
        <v>2005</v>
      </c>
      <c r="B291">
        <v>4.4249999999999998</v>
      </c>
    </row>
    <row r="292" spans="1:2" x14ac:dyDescent="0.2">
      <c r="A292" s="15">
        <v>2005</v>
      </c>
      <c r="B292">
        <v>5.2750000000000004</v>
      </c>
    </row>
    <row r="293" spans="1:2" x14ac:dyDescent="0.2">
      <c r="A293" s="15">
        <v>2005</v>
      </c>
      <c r="B293">
        <v>3.8250000000000002</v>
      </c>
    </row>
    <row r="294" spans="1:2" x14ac:dyDescent="0.2">
      <c r="A294" s="15">
        <v>2005</v>
      </c>
      <c r="B294">
        <v>9.1750000000000007</v>
      </c>
    </row>
    <row r="295" spans="1:2" x14ac:dyDescent="0.2">
      <c r="A295" s="15">
        <v>2005</v>
      </c>
      <c r="B295">
        <v>7.641667</v>
      </c>
    </row>
    <row r="296" spans="1:2" x14ac:dyDescent="0.2">
      <c r="A296" s="15">
        <v>2005</v>
      </c>
      <c r="B296">
        <v>4.8</v>
      </c>
    </row>
    <row r="297" spans="1:2" x14ac:dyDescent="0.2">
      <c r="A297" s="14">
        <v>2006</v>
      </c>
      <c r="B297">
        <v>4.7924239999999996</v>
      </c>
    </row>
    <row r="298" spans="1:2" x14ac:dyDescent="0.2">
      <c r="A298" s="15">
        <v>2006</v>
      </c>
      <c r="B298">
        <v>4.7583330000000004</v>
      </c>
    </row>
    <row r="299" spans="1:2" x14ac:dyDescent="0.2">
      <c r="A299" s="15">
        <v>2006</v>
      </c>
      <c r="B299">
        <v>8.25</v>
      </c>
    </row>
    <row r="300" spans="1:2" x14ac:dyDescent="0.2">
      <c r="A300" s="15">
        <v>2006</v>
      </c>
      <c r="B300">
        <v>6.3333329999999997</v>
      </c>
    </row>
    <row r="301" spans="1:2" x14ac:dyDescent="0.2">
      <c r="A301" s="15">
        <v>2006</v>
      </c>
      <c r="B301">
        <v>3.9083329999999998</v>
      </c>
    </row>
    <row r="302" spans="1:2" x14ac:dyDescent="0.2">
      <c r="A302" s="15">
        <v>2006</v>
      </c>
      <c r="B302">
        <v>7.7166670000000002</v>
      </c>
    </row>
    <row r="303" spans="1:2" x14ac:dyDescent="0.2">
      <c r="A303" s="15">
        <v>2006</v>
      </c>
      <c r="B303">
        <v>10.275</v>
      </c>
    </row>
    <row r="304" spans="1:2" x14ac:dyDescent="0.2">
      <c r="A304" s="15">
        <v>2006</v>
      </c>
      <c r="B304">
        <v>8.9</v>
      </c>
    </row>
    <row r="305" spans="1:2" x14ac:dyDescent="0.2">
      <c r="A305" s="15">
        <v>2006</v>
      </c>
      <c r="B305">
        <v>6.8</v>
      </c>
    </row>
    <row r="306" spans="1:2" x14ac:dyDescent="0.2">
      <c r="A306" s="15">
        <v>2006</v>
      </c>
      <c r="B306">
        <v>4.141667</v>
      </c>
    </row>
    <row r="307" spans="1:2" x14ac:dyDescent="0.2">
      <c r="A307" s="15">
        <v>2006</v>
      </c>
      <c r="B307">
        <v>4.3416670000000002</v>
      </c>
    </row>
    <row r="308" spans="1:2" x14ac:dyDescent="0.2">
      <c r="A308" s="15">
        <v>2006</v>
      </c>
      <c r="B308">
        <v>3.85</v>
      </c>
    </row>
    <row r="309" spans="1:2" x14ac:dyDescent="0.2">
      <c r="A309" s="15">
        <v>2006</v>
      </c>
      <c r="B309">
        <v>8.5250000000000004</v>
      </c>
    </row>
    <row r="310" spans="1:2" x14ac:dyDescent="0.2">
      <c r="A310" s="15">
        <v>2006</v>
      </c>
      <c r="B310">
        <v>7.0416670000000003</v>
      </c>
    </row>
    <row r="311" spans="1:2" x14ac:dyDescent="0.2">
      <c r="A311" s="15">
        <v>2006</v>
      </c>
      <c r="B311">
        <v>5.3833330000000004</v>
      </c>
    </row>
    <row r="312" spans="1:2" x14ac:dyDescent="0.2">
      <c r="A312" s="14">
        <v>2007</v>
      </c>
      <c r="B312">
        <v>4.3818239999999999</v>
      </c>
    </row>
    <row r="313" spans="1:2" x14ac:dyDescent="0.2">
      <c r="A313" s="15">
        <v>2007</v>
      </c>
      <c r="B313">
        <v>4.4166670000000003</v>
      </c>
    </row>
    <row r="314" spans="1:2" x14ac:dyDescent="0.2">
      <c r="A314" s="15">
        <v>2007</v>
      </c>
      <c r="B314">
        <v>7.483333</v>
      </c>
    </row>
    <row r="315" spans="1:2" x14ac:dyDescent="0.2">
      <c r="A315" s="15">
        <v>2007</v>
      </c>
      <c r="B315">
        <v>6.0250000000000004</v>
      </c>
    </row>
    <row r="316" spans="1:2" x14ac:dyDescent="0.2">
      <c r="A316" s="15">
        <v>2007</v>
      </c>
      <c r="B316">
        <v>3.75</v>
      </c>
    </row>
    <row r="317" spans="1:2" x14ac:dyDescent="0.2">
      <c r="A317" s="15">
        <v>2007</v>
      </c>
      <c r="B317">
        <v>6.8666669999999996</v>
      </c>
    </row>
    <row r="318" spans="1:2" x14ac:dyDescent="0.2">
      <c r="A318" s="15">
        <v>2007</v>
      </c>
      <c r="B318">
        <v>8.658334</v>
      </c>
    </row>
    <row r="319" spans="1:2" x14ac:dyDescent="0.2">
      <c r="A319" s="15">
        <v>2007</v>
      </c>
      <c r="B319">
        <v>8.283334</v>
      </c>
    </row>
    <row r="320" spans="1:2" x14ac:dyDescent="0.2">
      <c r="A320" s="15">
        <v>2007</v>
      </c>
      <c r="B320">
        <v>6.1</v>
      </c>
    </row>
    <row r="321" spans="1:2" x14ac:dyDescent="0.2">
      <c r="A321" s="15">
        <v>2007</v>
      </c>
      <c r="B321">
        <v>3.8416670000000002</v>
      </c>
    </row>
    <row r="322" spans="1:2" x14ac:dyDescent="0.2">
      <c r="A322" s="15">
        <v>2007</v>
      </c>
      <c r="B322">
        <v>3.5583330000000002</v>
      </c>
    </row>
    <row r="323" spans="1:2" x14ac:dyDescent="0.2">
      <c r="A323" s="15">
        <v>2007</v>
      </c>
      <c r="B323">
        <v>3.6749999999999998</v>
      </c>
    </row>
    <row r="324" spans="1:2" x14ac:dyDescent="0.2">
      <c r="A324" s="15">
        <v>2007</v>
      </c>
      <c r="B324">
        <v>8.2666660000000007</v>
      </c>
    </row>
    <row r="325" spans="1:2" x14ac:dyDescent="0.2">
      <c r="A325" s="15">
        <v>2007</v>
      </c>
      <c r="B325">
        <v>6.1166669999999996</v>
      </c>
    </row>
    <row r="326" spans="1:2" x14ac:dyDescent="0.2">
      <c r="A326" s="15">
        <v>2007</v>
      </c>
      <c r="B326">
        <v>5.3</v>
      </c>
    </row>
    <row r="327" spans="1:2" x14ac:dyDescent="0.2">
      <c r="A327" s="14">
        <v>2008</v>
      </c>
      <c r="B327">
        <v>4.2494750000000003</v>
      </c>
    </row>
    <row r="328" spans="1:2" x14ac:dyDescent="0.2">
      <c r="A328" s="15">
        <v>2008</v>
      </c>
      <c r="B328">
        <v>3.8250000000000002</v>
      </c>
    </row>
    <row r="329" spans="1:2" x14ac:dyDescent="0.2">
      <c r="A329" s="15">
        <v>2008</v>
      </c>
      <c r="B329">
        <v>6.9749999999999996</v>
      </c>
    </row>
    <row r="330" spans="1:2" x14ac:dyDescent="0.2">
      <c r="A330" s="15">
        <v>2008</v>
      </c>
      <c r="B330">
        <v>6.1333330000000004</v>
      </c>
    </row>
    <row r="331" spans="1:2" x14ac:dyDescent="0.2">
      <c r="A331" s="15">
        <v>2008</v>
      </c>
      <c r="B331">
        <v>3.4666670000000002</v>
      </c>
    </row>
    <row r="332" spans="1:2" x14ac:dyDescent="0.2">
      <c r="A332" s="15">
        <v>2008</v>
      </c>
      <c r="B332">
        <v>6.3666669999999996</v>
      </c>
    </row>
    <row r="333" spans="1:2" x14ac:dyDescent="0.2">
      <c r="A333" s="15">
        <v>2008</v>
      </c>
      <c r="B333">
        <v>7.5416670000000003</v>
      </c>
    </row>
    <row r="334" spans="1:2" x14ac:dyDescent="0.2">
      <c r="A334" s="15">
        <v>2008</v>
      </c>
      <c r="B334">
        <v>7.6583329999999998</v>
      </c>
    </row>
    <row r="335" spans="1:2" x14ac:dyDescent="0.2">
      <c r="A335" s="15">
        <v>2008</v>
      </c>
      <c r="B335">
        <v>6.7249999999999996</v>
      </c>
    </row>
    <row r="336" spans="1:2" x14ac:dyDescent="0.2">
      <c r="A336" s="15">
        <v>2008</v>
      </c>
      <c r="B336">
        <v>3.9916670000000001</v>
      </c>
    </row>
    <row r="337" spans="1:2" x14ac:dyDescent="0.2">
      <c r="A337" s="15">
        <v>2008</v>
      </c>
      <c r="B337">
        <v>3.0750000000000002</v>
      </c>
    </row>
    <row r="338" spans="1:2" x14ac:dyDescent="0.2">
      <c r="A338" s="15">
        <v>2008</v>
      </c>
      <c r="B338">
        <v>4.1749999999999998</v>
      </c>
    </row>
    <row r="339" spans="1:2" x14ac:dyDescent="0.2">
      <c r="A339" s="15">
        <v>2008</v>
      </c>
      <c r="B339">
        <v>11.324999999999999</v>
      </c>
    </row>
    <row r="340" spans="1:2" x14ac:dyDescent="0.2">
      <c r="A340" s="15">
        <v>2008</v>
      </c>
      <c r="B340">
        <v>6.1666670000000003</v>
      </c>
    </row>
    <row r="341" spans="1:2" x14ac:dyDescent="0.2">
      <c r="A341" s="15">
        <v>2008</v>
      </c>
      <c r="B341">
        <v>5.65</v>
      </c>
    </row>
    <row r="342" spans="1:2" x14ac:dyDescent="0.2">
      <c r="A342" s="14">
        <v>2009</v>
      </c>
      <c r="B342">
        <v>5.5928760000000004</v>
      </c>
    </row>
    <row r="343" spans="1:2" x14ac:dyDescent="0.2">
      <c r="A343" s="15">
        <v>2009</v>
      </c>
      <c r="B343">
        <v>4.7916670000000003</v>
      </c>
    </row>
    <row r="344" spans="1:2" x14ac:dyDescent="0.2">
      <c r="A344" s="15">
        <v>2009</v>
      </c>
      <c r="B344">
        <v>7.891667</v>
      </c>
    </row>
    <row r="345" spans="1:2" x14ac:dyDescent="0.2">
      <c r="A345" s="15">
        <v>2009</v>
      </c>
      <c r="B345">
        <v>8.2583330000000004</v>
      </c>
    </row>
    <row r="346" spans="1:2" x14ac:dyDescent="0.2">
      <c r="A346" s="15">
        <v>2009</v>
      </c>
      <c r="B346">
        <v>5.9916669999999996</v>
      </c>
    </row>
    <row r="347" spans="1:2" x14ac:dyDescent="0.2">
      <c r="A347" s="15">
        <v>2009</v>
      </c>
      <c r="B347">
        <v>8.2416669999999996</v>
      </c>
    </row>
    <row r="348" spans="1:2" x14ac:dyDescent="0.2">
      <c r="A348" s="15">
        <v>2009</v>
      </c>
      <c r="B348">
        <v>7.7583330000000004</v>
      </c>
    </row>
    <row r="349" spans="1:2" x14ac:dyDescent="0.2">
      <c r="A349" s="15">
        <v>2009</v>
      </c>
      <c r="B349">
        <v>9.4833339999999993</v>
      </c>
    </row>
    <row r="350" spans="1:2" x14ac:dyDescent="0.2">
      <c r="A350" s="15">
        <v>2009</v>
      </c>
      <c r="B350">
        <v>7.8</v>
      </c>
    </row>
    <row r="351" spans="1:2" x14ac:dyDescent="0.2">
      <c r="A351" s="15">
        <v>2009</v>
      </c>
      <c r="B351">
        <v>5.0666669999999998</v>
      </c>
    </row>
    <row r="352" spans="1:2" x14ac:dyDescent="0.2">
      <c r="A352" s="15">
        <v>2009</v>
      </c>
      <c r="B352">
        <v>3.7250000000000001</v>
      </c>
    </row>
    <row r="353" spans="1:2" x14ac:dyDescent="0.2">
      <c r="A353" s="15">
        <v>2009</v>
      </c>
      <c r="B353">
        <v>6.125</v>
      </c>
    </row>
    <row r="354" spans="1:2" x14ac:dyDescent="0.2">
      <c r="A354" s="15">
        <v>2009</v>
      </c>
      <c r="B354">
        <v>18.024999999999999</v>
      </c>
    </row>
    <row r="355" spans="1:2" x14ac:dyDescent="0.2">
      <c r="A355" s="15">
        <v>2009</v>
      </c>
      <c r="B355">
        <v>8.3000000000000007</v>
      </c>
    </row>
    <row r="356" spans="1:2" x14ac:dyDescent="0.2">
      <c r="A356" s="15">
        <v>2009</v>
      </c>
      <c r="B356">
        <v>7.5750000000000002</v>
      </c>
    </row>
    <row r="357" spans="1:2" x14ac:dyDescent="0.2">
      <c r="A357" s="14">
        <v>2010</v>
      </c>
      <c r="B357">
        <v>5.2260749999999998</v>
      </c>
    </row>
    <row r="358" spans="1:2" x14ac:dyDescent="0.2">
      <c r="A358" s="15">
        <v>2010</v>
      </c>
      <c r="B358">
        <v>4.4000000000000004</v>
      </c>
    </row>
    <row r="359" spans="1:2" x14ac:dyDescent="0.2">
      <c r="A359" s="15">
        <v>2010</v>
      </c>
      <c r="B359">
        <v>8.3083329999999993</v>
      </c>
    </row>
    <row r="360" spans="1:2" x14ac:dyDescent="0.2">
      <c r="A360" s="15">
        <v>2010</v>
      </c>
      <c r="B360">
        <v>8</v>
      </c>
    </row>
    <row r="361" spans="1:2" x14ac:dyDescent="0.2">
      <c r="A361" s="15">
        <v>2010</v>
      </c>
      <c r="B361">
        <v>7.4749999999999996</v>
      </c>
    </row>
    <row r="362" spans="1:2" x14ac:dyDescent="0.2">
      <c r="A362" s="15">
        <v>2010</v>
      </c>
      <c r="B362">
        <v>8.3833330000000004</v>
      </c>
    </row>
    <row r="363" spans="1:2" x14ac:dyDescent="0.2">
      <c r="A363" s="15">
        <v>2010</v>
      </c>
      <c r="B363">
        <v>7.0750000000000002</v>
      </c>
    </row>
    <row r="364" spans="1:2" x14ac:dyDescent="0.2">
      <c r="A364" s="15">
        <v>2010</v>
      </c>
      <c r="B364">
        <v>12.56667</v>
      </c>
    </row>
    <row r="365" spans="1:2" x14ac:dyDescent="0.2">
      <c r="A365" s="15">
        <v>2010</v>
      </c>
      <c r="B365">
        <v>8.4250000000000007</v>
      </c>
    </row>
    <row r="366" spans="1:2" x14ac:dyDescent="0.2">
      <c r="A366" s="15">
        <v>2010</v>
      </c>
      <c r="B366">
        <v>5.05</v>
      </c>
    </row>
    <row r="367" spans="1:2" x14ac:dyDescent="0.2">
      <c r="A367" s="15">
        <v>2010</v>
      </c>
      <c r="B367">
        <v>4.4666670000000002</v>
      </c>
    </row>
    <row r="368" spans="1:2" x14ac:dyDescent="0.2">
      <c r="A368" s="15">
        <v>2010</v>
      </c>
      <c r="B368">
        <v>6.5250000000000004</v>
      </c>
    </row>
    <row r="369" spans="1:2" x14ac:dyDescent="0.2">
      <c r="A369" s="15">
        <v>2010</v>
      </c>
      <c r="B369">
        <v>20.074999999999999</v>
      </c>
    </row>
    <row r="370" spans="1:2" x14ac:dyDescent="0.2">
      <c r="A370" s="15">
        <v>2010</v>
      </c>
      <c r="B370">
        <v>8.5749999999999993</v>
      </c>
    </row>
    <row r="371" spans="1:2" x14ac:dyDescent="0.2">
      <c r="A371" s="15">
        <v>2010</v>
      </c>
      <c r="B371">
        <v>7.7833329999999998</v>
      </c>
    </row>
    <row r="372" spans="1:2" x14ac:dyDescent="0.2">
      <c r="A372" s="14">
        <v>2011</v>
      </c>
      <c r="B372">
        <v>5.0915590000000002</v>
      </c>
    </row>
    <row r="373" spans="1:2" x14ac:dyDescent="0.2">
      <c r="A373" s="15">
        <v>2011</v>
      </c>
      <c r="B373">
        <v>4.141667</v>
      </c>
    </row>
    <row r="374" spans="1:2" x14ac:dyDescent="0.2">
      <c r="A374" s="15">
        <v>2011</v>
      </c>
      <c r="B374">
        <v>7.1666670000000003</v>
      </c>
    </row>
    <row r="375" spans="1:2" x14ac:dyDescent="0.2">
      <c r="A375" s="15">
        <v>2011</v>
      </c>
      <c r="B375">
        <v>7.45</v>
      </c>
    </row>
    <row r="376" spans="1:2" x14ac:dyDescent="0.2">
      <c r="A376" s="15">
        <v>2011</v>
      </c>
      <c r="B376">
        <v>7.5666669999999998</v>
      </c>
    </row>
    <row r="377" spans="1:2" x14ac:dyDescent="0.2">
      <c r="A377" s="15">
        <v>2011</v>
      </c>
      <c r="B377">
        <v>7.7750000000000004</v>
      </c>
    </row>
    <row r="378" spans="1:2" x14ac:dyDescent="0.2">
      <c r="A378" s="15">
        <v>2011</v>
      </c>
      <c r="B378">
        <v>5.95</v>
      </c>
    </row>
    <row r="379" spans="1:2" x14ac:dyDescent="0.2">
      <c r="A379" s="15">
        <v>2011</v>
      </c>
      <c r="B379">
        <v>17.7</v>
      </c>
    </row>
    <row r="380" spans="1:2" x14ac:dyDescent="0.2">
      <c r="A380" s="15">
        <v>2011</v>
      </c>
      <c r="B380">
        <v>8.3833330000000004</v>
      </c>
    </row>
    <row r="381" spans="1:2" x14ac:dyDescent="0.2">
      <c r="A381" s="15">
        <v>2011</v>
      </c>
      <c r="B381">
        <v>4.5833329999999997</v>
      </c>
    </row>
    <row r="382" spans="1:2" x14ac:dyDescent="0.2">
      <c r="A382" s="15">
        <v>2011</v>
      </c>
      <c r="B382">
        <v>4.45</v>
      </c>
    </row>
    <row r="383" spans="1:2" x14ac:dyDescent="0.2">
      <c r="A383" s="15">
        <v>2011</v>
      </c>
      <c r="B383">
        <v>6.5250000000000004</v>
      </c>
    </row>
    <row r="384" spans="1:2" x14ac:dyDescent="0.2">
      <c r="A384" s="15">
        <v>2011</v>
      </c>
      <c r="B384">
        <v>21.641670000000001</v>
      </c>
    </row>
    <row r="385" spans="1:2" x14ac:dyDescent="0.2">
      <c r="A385" s="15">
        <v>2011</v>
      </c>
      <c r="B385">
        <v>7.766667</v>
      </c>
    </row>
    <row r="386" spans="1:2" x14ac:dyDescent="0.2">
      <c r="A386" s="15">
        <v>2011</v>
      </c>
      <c r="B386">
        <v>8.033334</v>
      </c>
    </row>
    <row r="387" spans="1:2" x14ac:dyDescent="0.2">
      <c r="A387" s="16">
        <v>2012</v>
      </c>
      <c r="B387">
        <v>5.2345959999999998</v>
      </c>
    </row>
    <row r="388" spans="1:2" x14ac:dyDescent="0.2">
      <c r="A388" s="16">
        <v>2012</v>
      </c>
      <c r="B388">
        <v>4.3499999999999996</v>
      </c>
    </row>
    <row r="389" spans="1:2" x14ac:dyDescent="0.2">
      <c r="A389" s="16">
        <v>2012</v>
      </c>
      <c r="B389">
        <v>7.5666669999999998</v>
      </c>
    </row>
    <row r="390" spans="1:2" x14ac:dyDescent="0.2">
      <c r="A390" s="16">
        <v>2012</v>
      </c>
      <c r="B390">
        <v>7.2416669999999996</v>
      </c>
    </row>
    <row r="391" spans="1:2" x14ac:dyDescent="0.2">
      <c r="A391" s="16">
        <v>2012</v>
      </c>
      <c r="B391">
        <v>7.5333329999999998</v>
      </c>
    </row>
    <row r="392" spans="1:2" x14ac:dyDescent="0.2">
      <c r="A392" s="16">
        <v>2012</v>
      </c>
      <c r="B392">
        <v>7.6833330000000002</v>
      </c>
    </row>
    <row r="393" spans="1:2" x14ac:dyDescent="0.2">
      <c r="A393" s="16">
        <v>2012</v>
      </c>
      <c r="B393">
        <v>5.483333</v>
      </c>
    </row>
    <row r="394" spans="1:2" x14ac:dyDescent="0.2">
      <c r="A394" s="16">
        <v>2012</v>
      </c>
      <c r="B394">
        <v>24.274999999999999</v>
      </c>
    </row>
    <row r="395" spans="1:2" x14ac:dyDescent="0.2">
      <c r="A395" s="16">
        <v>2012</v>
      </c>
      <c r="B395">
        <v>10.7</v>
      </c>
    </row>
    <row r="396" spans="1:2" x14ac:dyDescent="0.2">
      <c r="A396" s="16">
        <v>2012</v>
      </c>
      <c r="B396">
        <v>4.3499999999999996</v>
      </c>
    </row>
    <row r="397" spans="1:2" x14ac:dyDescent="0.2">
      <c r="A397" s="16">
        <v>2012</v>
      </c>
      <c r="B397">
        <v>5.2750000000000004</v>
      </c>
    </row>
    <row r="398" spans="1:2" x14ac:dyDescent="0.2">
      <c r="A398" s="16">
        <v>2012</v>
      </c>
      <c r="B398">
        <v>6.9</v>
      </c>
    </row>
    <row r="399" spans="1:2" x14ac:dyDescent="0.2">
      <c r="A399" s="16">
        <v>2012</v>
      </c>
      <c r="B399">
        <v>25.058330000000002</v>
      </c>
    </row>
    <row r="400" spans="1:2" x14ac:dyDescent="0.2">
      <c r="A400" s="16">
        <v>2012</v>
      </c>
      <c r="B400">
        <v>7.9666670000000002</v>
      </c>
    </row>
    <row r="401" spans="1:2" x14ac:dyDescent="0.2">
      <c r="A401" s="16">
        <v>2012</v>
      </c>
      <c r="B401">
        <v>7.891667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6"/>
  <sheetViews>
    <sheetView showGridLines="0" topLeftCell="A2" workbookViewId="0">
      <selection activeCell="M27" sqref="M27"/>
    </sheetView>
  </sheetViews>
  <sheetFormatPr baseColWidth="10" defaultRowHeight="12.75" x14ac:dyDescent="0.2"/>
  <cols>
    <col min="1" max="1" width="27.42578125" customWidth="1"/>
    <col min="2" max="2" width="2.42578125" customWidth="1"/>
  </cols>
  <sheetData>
    <row r="1" spans="1:27" hidden="1" x14ac:dyDescent="0.2">
      <c r="A1" s="1" t="e">
        <f ca="1">DotStatQuery(B1)</f>
        <v>#NAME?</v>
      </c>
      <c r="B1" s="1" t="s">
        <v>0</v>
      </c>
    </row>
    <row r="2" spans="1:27" ht="23.25" x14ac:dyDescent="0.2">
      <c r="A2" s="2" t="s">
        <v>1</v>
      </c>
    </row>
    <row r="3" spans="1:27" x14ac:dyDescent="0.2">
      <c r="A3" s="21" t="s">
        <v>2</v>
      </c>
      <c r="B3" s="22"/>
      <c r="C3" s="23" t="s">
        <v>3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5"/>
    </row>
    <row r="4" spans="1:27" x14ac:dyDescent="0.2">
      <c r="A4" s="21" t="s">
        <v>4</v>
      </c>
      <c r="B4" s="22"/>
      <c r="C4" s="23" t="s">
        <v>5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5"/>
    </row>
    <row r="5" spans="1:27" x14ac:dyDescent="0.2">
      <c r="A5" s="19" t="s">
        <v>6</v>
      </c>
      <c r="B5" s="20"/>
      <c r="C5" s="26" t="s">
        <v>7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8"/>
    </row>
    <row r="6" spans="1:27" x14ac:dyDescent="0.2">
      <c r="A6" s="19" t="s">
        <v>8</v>
      </c>
      <c r="B6" s="20"/>
      <c r="C6" s="3" t="s">
        <v>9</v>
      </c>
      <c r="D6" s="3" t="s">
        <v>10</v>
      </c>
      <c r="E6" s="3" t="s">
        <v>11</v>
      </c>
      <c r="F6" s="3" t="s">
        <v>12</v>
      </c>
      <c r="G6" s="3" t="s">
        <v>13</v>
      </c>
      <c r="H6" s="3" t="s">
        <v>14</v>
      </c>
      <c r="I6" s="3" t="s">
        <v>15</v>
      </c>
      <c r="J6" s="3" t="s">
        <v>16</v>
      </c>
      <c r="K6" s="3" t="s">
        <v>17</v>
      </c>
      <c r="L6" s="3" t="s">
        <v>18</v>
      </c>
      <c r="M6" s="3" t="s">
        <v>19</v>
      </c>
      <c r="N6" s="3" t="s">
        <v>20</v>
      </c>
      <c r="O6" s="3" t="s">
        <v>21</v>
      </c>
      <c r="P6" s="3" t="s">
        <v>22</v>
      </c>
      <c r="Q6" s="3" t="s">
        <v>23</v>
      </c>
      <c r="R6" s="3" t="s">
        <v>24</v>
      </c>
      <c r="S6" s="3" t="s">
        <v>25</v>
      </c>
      <c r="T6" s="3" t="s">
        <v>26</v>
      </c>
      <c r="U6" s="3" t="s">
        <v>27</v>
      </c>
      <c r="V6" s="3" t="s">
        <v>28</v>
      </c>
      <c r="W6" s="3" t="s">
        <v>29</v>
      </c>
      <c r="X6" s="3" t="s">
        <v>30</v>
      </c>
      <c r="Y6" s="3" t="s">
        <v>31</v>
      </c>
      <c r="Z6" s="3" t="s">
        <v>32</v>
      </c>
      <c r="AA6" s="3" t="s">
        <v>33</v>
      </c>
    </row>
    <row r="7" spans="1:27" ht="13.5" x14ac:dyDescent="0.25">
      <c r="A7" s="4" t="s">
        <v>34</v>
      </c>
      <c r="B7" s="5" t="s">
        <v>35</v>
      </c>
      <c r="C7" s="5" t="s">
        <v>35</v>
      </c>
      <c r="D7" s="5" t="s">
        <v>35</v>
      </c>
      <c r="E7" s="5" t="s">
        <v>35</v>
      </c>
      <c r="F7" s="5" t="s">
        <v>35</v>
      </c>
      <c r="G7" s="5" t="s">
        <v>35</v>
      </c>
      <c r="H7" s="5" t="s">
        <v>35</v>
      </c>
      <c r="I7" s="5" t="s">
        <v>35</v>
      </c>
      <c r="J7" s="5" t="s">
        <v>35</v>
      </c>
      <c r="K7" s="5" t="s">
        <v>35</v>
      </c>
      <c r="L7" s="5" t="s">
        <v>35</v>
      </c>
      <c r="M7" s="5" t="s">
        <v>35</v>
      </c>
      <c r="N7" s="5" t="s">
        <v>35</v>
      </c>
      <c r="O7" s="5" t="s">
        <v>35</v>
      </c>
      <c r="P7" s="5" t="s">
        <v>35</v>
      </c>
      <c r="Q7" s="5" t="s">
        <v>35</v>
      </c>
      <c r="R7" s="5" t="s">
        <v>35</v>
      </c>
      <c r="S7" s="5" t="s">
        <v>35</v>
      </c>
      <c r="T7" s="5" t="s">
        <v>35</v>
      </c>
      <c r="U7" s="5" t="s">
        <v>35</v>
      </c>
      <c r="V7" s="5" t="s">
        <v>35</v>
      </c>
      <c r="W7" s="5" t="s">
        <v>35</v>
      </c>
      <c r="X7" s="5" t="s">
        <v>35</v>
      </c>
      <c r="Y7" s="5" t="s">
        <v>35</v>
      </c>
      <c r="Z7" s="5" t="s">
        <v>35</v>
      </c>
      <c r="AA7" s="5" t="s">
        <v>35</v>
      </c>
    </row>
    <row r="8" spans="1:27" ht="13.5" x14ac:dyDescent="0.25">
      <c r="A8" s="6" t="s">
        <v>36</v>
      </c>
      <c r="B8" s="5" t="s">
        <v>35</v>
      </c>
      <c r="C8" s="7">
        <v>7.2279540000000004</v>
      </c>
      <c r="D8" s="7">
        <v>6.1798250000000001</v>
      </c>
      <c r="E8" s="7">
        <v>6.923</v>
      </c>
      <c r="F8" s="7">
        <v>9.5901300000000003</v>
      </c>
      <c r="G8" s="7">
        <v>10.80383</v>
      </c>
      <c r="H8" s="7">
        <v>10.898059999999999</v>
      </c>
      <c r="I8" s="7">
        <v>9.7519290000000005</v>
      </c>
      <c r="J8" s="7">
        <v>8.4974740000000004</v>
      </c>
      <c r="K8" s="7">
        <v>8.5469690000000007</v>
      </c>
      <c r="L8" s="7">
        <v>8.4514969999999998</v>
      </c>
      <c r="M8" s="7">
        <v>7.7190510000000003</v>
      </c>
      <c r="N8" s="7">
        <v>6.9322210000000002</v>
      </c>
      <c r="O8" s="7">
        <v>6.2781500000000001</v>
      </c>
      <c r="P8" s="7">
        <v>6.7549859999999997</v>
      </c>
      <c r="Q8" s="7">
        <v>6.3640639999999999</v>
      </c>
      <c r="R8" s="7">
        <v>5.943651</v>
      </c>
      <c r="S8" s="7">
        <v>5.3987049999999996</v>
      </c>
      <c r="T8" s="7">
        <v>5.0462809999999996</v>
      </c>
      <c r="U8" s="7">
        <v>4.7924239999999996</v>
      </c>
      <c r="V8" s="7">
        <v>4.3818239999999999</v>
      </c>
      <c r="W8" s="7">
        <v>4.2494750000000003</v>
      </c>
      <c r="X8" s="7">
        <v>5.5928760000000004</v>
      </c>
      <c r="Y8" s="7">
        <v>5.2260749999999998</v>
      </c>
      <c r="Z8" s="7">
        <v>5.0915590000000002</v>
      </c>
      <c r="AA8" s="7">
        <v>5.2345959999999998</v>
      </c>
    </row>
    <row r="9" spans="1:27" ht="13.5" x14ac:dyDescent="0.25">
      <c r="A9" s="6" t="s">
        <v>37</v>
      </c>
      <c r="B9" s="5" t="s">
        <v>35</v>
      </c>
      <c r="C9" s="8" t="s">
        <v>38</v>
      </c>
      <c r="D9" s="8" t="s">
        <v>38</v>
      </c>
      <c r="E9" s="8" t="s">
        <v>38</v>
      </c>
      <c r="F9" s="8" t="s">
        <v>38</v>
      </c>
      <c r="G9" s="8" t="s">
        <v>38</v>
      </c>
      <c r="H9" s="8">
        <v>3.9583330000000001</v>
      </c>
      <c r="I9" s="8">
        <v>3.85</v>
      </c>
      <c r="J9" s="8">
        <v>3.9166669999999999</v>
      </c>
      <c r="K9" s="8">
        <v>4.3333329999999997</v>
      </c>
      <c r="L9" s="8">
        <v>4.3666669999999996</v>
      </c>
      <c r="M9" s="8">
        <v>4.483333</v>
      </c>
      <c r="N9" s="8">
        <v>3.9333330000000002</v>
      </c>
      <c r="O9" s="8">
        <v>3.6333329999999999</v>
      </c>
      <c r="P9" s="8">
        <v>3.6166670000000001</v>
      </c>
      <c r="Q9" s="8">
        <v>4.1833330000000002</v>
      </c>
      <c r="R9" s="8">
        <v>4.2916670000000003</v>
      </c>
      <c r="S9" s="8">
        <v>4.9583329999999997</v>
      </c>
      <c r="T9" s="8">
        <v>5.1583329999999998</v>
      </c>
      <c r="U9" s="8">
        <v>4.7583330000000004</v>
      </c>
      <c r="V9" s="8">
        <v>4.4166670000000003</v>
      </c>
      <c r="W9" s="8">
        <v>3.8250000000000002</v>
      </c>
      <c r="X9" s="8">
        <v>4.7916670000000003</v>
      </c>
      <c r="Y9" s="8">
        <v>4.4000000000000004</v>
      </c>
      <c r="Z9" s="8">
        <v>4.141667</v>
      </c>
      <c r="AA9" s="8">
        <v>4.3499999999999996</v>
      </c>
    </row>
    <row r="10" spans="1:27" ht="13.5" x14ac:dyDescent="0.25">
      <c r="A10" s="6" t="s">
        <v>39</v>
      </c>
      <c r="B10" s="5" t="s">
        <v>35</v>
      </c>
      <c r="C10" s="7">
        <v>8.8000000000000007</v>
      </c>
      <c r="D10" s="7">
        <v>7.3833330000000004</v>
      </c>
      <c r="E10" s="7">
        <v>6.55</v>
      </c>
      <c r="F10" s="7">
        <v>6.4416669999999998</v>
      </c>
      <c r="G10" s="7">
        <v>7.0916670000000002</v>
      </c>
      <c r="H10" s="7">
        <v>8.625</v>
      </c>
      <c r="I10" s="7">
        <v>9.75</v>
      </c>
      <c r="J10" s="7">
        <v>9.6750000000000007</v>
      </c>
      <c r="K10" s="7">
        <v>9.5416670000000003</v>
      </c>
      <c r="L10" s="7">
        <v>9.216666</v>
      </c>
      <c r="M10" s="7">
        <v>9.341666</v>
      </c>
      <c r="N10" s="7">
        <v>8.4749999999999996</v>
      </c>
      <c r="O10" s="7">
        <v>6.875</v>
      </c>
      <c r="P10" s="7">
        <v>6.5916670000000002</v>
      </c>
      <c r="Q10" s="7">
        <v>7.5250000000000004</v>
      </c>
      <c r="R10" s="7">
        <v>8.1750000000000007</v>
      </c>
      <c r="S10" s="7">
        <v>8.3916660000000007</v>
      </c>
      <c r="T10" s="7">
        <v>8.4333329999999993</v>
      </c>
      <c r="U10" s="7">
        <v>8.25</v>
      </c>
      <c r="V10" s="7">
        <v>7.483333</v>
      </c>
      <c r="W10" s="7">
        <v>6.9749999999999996</v>
      </c>
      <c r="X10" s="7">
        <v>7.891667</v>
      </c>
      <c r="Y10" s="7">
        <v>8.3083329999999993</v>
      </c>
      <c r="Z10" s="7">
        <v>7.1666670000000003</v>
      </c>
      <c r="AA10" s="7">
        <v>7.5666669999999998</v>
      </c>
    </row>
    <row r="11" spans="1:27" ht="13.5" x14ac:dyDescent="0.25">
      <c r="A11" s="6" t="s">
        <v>40</v>
      </c>
      <c r="B11" s="5" t="s">
        <v>35</v>
      </c>
      <c r="C11" s="8">
        <v>7.766667</v>
      </c>
      <c r="D11" s="8">
        <v>7.5666669999999998</v>
      </c>
      <c r="E11" s="8">
        <v>8.15</v>
      </c>
      <c r="F11" s="8">
        <v>10.324999999999999</v>
      </c>
      <c r="G11" s="8">
        <v>11.19167</v>
      </c>
      <c r="H11" s="8">
        <v>11.4</v>
      </c>
      <c r="I11" s="8">
        <v>10.41667</v>
      </c>
      <c r="J11" s="8">
        <v>9.5083330000000004</v>
      </c>
      <c r="K11" s="8">
        <v>9.6083339999999993</v>
      </c>
      <c r="L11" s="8">
        <v>9.1166669999999996</v>
      </c>
      <c r="M11" s="8">
        <v>8.283334</v>
      </c>
      <c r="N11" s="8">
        <v>7.5916670000000002</v>
      </c>
      <c r="O11" s="8">
        <v>6.8166669999999998</v>
      </c>
      <c r="P11" s="8">
        <v>7.2249999999999996</v>
      </c>
      <c r="Q11" s="8">
        <v>7.6666670000000003</v>
      </c>
      <c r="R11" s="8">
        <v>7.5833329999999997</v>
      </c>
      <c r="S11" s="8">
        <v>7.1833330000000002</v>
      </c>
      <c r="T11" s="8">
        <v>6.7583330000000004</v>
      </c>
      <c r="U11" s="8">
        <v>6.3333329999999997</v>
      </c>
      <c r="V11" s="8">
        <v>6.0250000000000004</v>
      </c>
      <c r="W11" s="8">
        <v>6.1333330000000004</v>
      </c>
      <c r="X11" s="8">
        <v>8.2583330000000004</v>
      </c>
      <c r="Y11" s="8">
        <v>8</v>
      </c>
      <c r="Z11" s="8">
        <v>7.45</v>
      </c>
      <c r="AA11" s="8">
        <v>7.2416669999999996</v>
      </c>
    </row>
    <row r="12" spans="1:27" ht="13.5" x14ac:dyDescent="0.25">
      <c r="A12" s="6" t="s">
        <v>41</v>
      </c>
      <c r="B12" s="5" t="s">
        <v>35</v>
      </c>
      <c r="C12" s="7">
        <v>5.6583329999999998</v>
      </c>
      <c r="D12" s="7">
        <v>6.8166669999999998</v>
      </c>
      <c r="E12" s="7">
        <v>7.1749999999999998</v>
      </c>
      <c r="F12" s="7">
        <v>7.85</v>
      </c>
      <c r="G12" s="7">
        <v>8.6</v>
      </c>
      <c r="H12" s="7">
        <v>9.5500000000000007</v>
      </c>
      <c r="I12" s="7">
        <v>7.7</v>
      </c>
      <c r="J12" s="7">
        <v>6.7166670000000002</v>
      </c>
      <c r="K12" s="7">
        <v>6.3333329999999997</v>
      </c>
      <c r="L12" s="7">
        <v>5.2416669999999996</v>
      </c>
      <c r="M12" s="7">
        <v>4.8666669999999996</v>
      </c>
      <c r="N12" s="7">
        <v>5.1666670000000003</v>
      </c>
      <c r="O12" s="7">
        <v>4.3250000000000002</v>
      </c>
      <c r="P12" s="7">
        <v>4.5250000000000004</v>
      </c>
      <c r="Q12" s="7">
        <v>4.5833329999999997</v>
      </c>
      <c r="R12" s="7">
        <v>5.4083329999999998</v>
      </c>
      <c r="S12" s="7">
        <v>5.5</v>
      </c>
      <c r="T12" s="7">
        <v>4.8416670000000002</v>
      </c>
      <c r="U12" s="7">
        <v>3.9083329999999998</v>
      </c>
      <c r="V12" s="7">
        <v>3.75</v>
      </c>
      <c r="W12" s="7">
        <v>3.4666670000000002</v>
      </c>
      <c r="X12" s="7">
        <v>5.9916669999999996</v>
      </c>
      <c r="Y12" s="7">
        <v>7.4749999999999996</v>
      </c>
      <c r="Z12" s="7">
        <v>7.5666669999999998</v>
      </c>
      <c r="AA12" s="7">
        <v>7.5333329999999998</v>
      </c>
    </row>
    <row r="13" spans="1:27" ht="13.5" x14ac:dyDescent="0.25">
      <c r="A13" s="6" t="s">
        <v>42</v>
      </c>
      <c r="B13" s="5" t="s">
        <v>35</v>
      </c>
      <c r="C13" s="8">
        <v>4.2083329999999997</v>
      </c>
      <c r="D13" s="8">
        <v>3.108333</v>
      </c>
      <c r="E13" s="8">
        <v>3.1666669999999999</v>
      </c>
      <c r="F13" s="8">
        <v>6.608333</v>
      </c>
      <c r="G13" s="8">
        <v>11.70833</v>
      </c>
      <c r="H13" s="8">
        <v>16.341670000000001</v>
      </c>
      <c r="I13" s="8">
        <v>16.58333</v>
      </c>
      <c r="J13" s="8">
        <v>15.4</v>
      </c>
      <c r="K13" s="8">
        <v>14.56667</v>
      </c>
      <c r="L13" s="8">
        <v>12.64167</v>
      </c>
      <c r="M13" s="8">
        <v>11.35833</v>
      </c>
      <c r="N13" s="8">
        <v>10.216670000000001</v>
      </c>
      <c r="O13" s="8">
        <v>9.783334</v>
      </c>
      <c r="P13" s="8">
        <v>9.125</v>
      </c>
      <c r="Q13" s="8">
        <v>9.0749999999999993</v>
      </c>
      <c r="R13" s="8">
        <v>9.0083330000000004</v>
      </c>
      <c r="S13" s="8">
        <v>8.8249999999999993</v>
      </c>
      <c r="T13" s="8">
        <v>8.4</v>
      </c>
      <c r="U13" s="8">
        <v>7.7166670000000002</v>
      </c>
      <c r="V13" s="8">
        <v>6.8666669999999996</v>
      </c>
      <c r="W13" s="8">
        <v>6.3666669999999996</v>
      </c>
      <c r="X13" s="8">
        <v>8.2416669999999996</v>
      </c>
      <c r="Y13" s="8">
        <v>8.3833330000000004</v>
      </c>
      <c r="Z13" s="8">
        <v>7.7750000000000004</v>
      </c>
      <c r="AA13" s="8">
        <v>7.6833330000000002</v>
      </c>
    </row>
    <row r="14" spans="1:27" ht="13.5" x14ac:dyDescent="0.25">
      <c r="A14" s="6" t="s">
        <v>43</v>
      </c>
      <c r="B14" s="5" t="s">
        <v>44</v>
      </c>
      <c r="C14" s="7">
        <v>8.8333329999999997</v>
      </c>
      <c r="D14" s="7">
        <v>8.341666</v>
      </c>
      <c r="E14" s="7">
        <v>8</v>
      </c>
      <c r="F14" s="7">
        <v>8.4583329999999997</v>
      </c>
      <c r="G14" s="7">
        <v>9.3166670000000007</v>
      </c>
      <c r="H14" s="7">
        <v>10.55</v>
      </c>
      <c r="I14" s="7">
        <v>11.116669999999999</v>
      </c>
      <c r="J14" s="7">
        <v>10.525</v>
      </c>
      <c r="K14" s="7">
        <v>10.966670000000001</v>
      </c>
      <c r="L14" s="7">
        <v>11.14167</v>
      </c>
      <c r="M14" s="7">
        <v>10.741669999999999</v>
      </c>
      <c r="N14" s="7">
        <v>10.375</v>
      </c>
      <c r="O14" s="7">
        <v>9.0166660000000007</v>
      </c>
      <c r="P14" s="7">
        <v>8.1833329999999993</v>
      </c>
      <c r="Q14" s="7">
        <v>8.3083329999999993</v>
      </c>
      <c r="R14" s="7">
        <v>8.9250000000000007</v>
      </c>
      <c r="S14" s="7">
        <v>9.283334</v>
      </c>
      <c r="T14" s="7">
        <v>9.283334</v>
      </c>
      <c r="U14" s="7">
        <v>9.2416669999999996</v>
      </c>
      <c r="V14" s="7">
        <v>8.375</v>
      </c>
      <c r="W14" s="7">
        <v>7.7833329999999998</v>
      </c>
      <c r="X14" s="7">
        <v>9.5166660000000007</v>
      </c>
      <c r="Y14" s="7">
        <v>9.716666</v>
      </c>
      <c r="Z14" s="7">
        <v>9.6083339999999993</v>
      </c>
      <c r="AA14" s="7">
        <v>10.241669999999999</v>
      </c>
    </row>
    <row r="15" spans="1:27" ht="13.5" x14ac:dyDescent="0.25">
      <c r="A15" s="9" t="s">
        <v>45</v>
      </c>
      <c r="B15" s="5" t="s">
        <v>35</v>
      </c>
      <c r="C15" s="8" t="s">
        <v>38</v>
      </c>
      <c r="D15" s="8" t="s">
        <v>38</v>
      </c>
      <c r="E15" s="8" t="s">
        <v>38</v>
      </c>
      <c r="F15" s="8">
        <v>5.5250000000000004</v>
      </c>
      <c r="G15" s="8">
        <v>6.5666669999999998</v>
      </c>
      <c r="H15" s="8">
        <v>7.7916670000000003</v>
      </c>
      <c r="I15" s="8">
        <v>8.4499999999999993</v>
      </c>
      <c r="J15" s="8">
        <v>8.25</v>
      </c>
      <c r="K15" s="8">
        <v>8.9416670000000007</v>
      </c>
      <c r="L15" s="8">
        <v>9.6750000000000007</v>
      </c>
      <c r="M15" s="8">
        <v>9.4499999999999993</v>
      </c>
      <c r="N15" s="8">
        <v>8.625</v>
      </c>
      <c r="O15" s="8">
        <v>8.0083330000000004</v>
      </c>
      <c r="P15" s="8">
        <v>7.858333</v>
      </c>
      <c r="Q15" s="8">
        <v>8.6833329999999993</v>
      </c>
      <c r="R15" s="8">
        <v>9.8083329999999993</v>
      </c>
      <c r="S15" s="8">
        <v>10.5</v>
      </c>
      <c r="T15" s="8">
        <v>11.283329999999999</v>
      </c>
      <c r="U15" s="8">
        <v>10.275</v>
      </c>
      <c r="V15" s="8">
        <v>8.658334</v>
      </c>
      <c r="W15" s="8">
        <v>7.5416670000000003</v>
      </c>
      <c r="X15" s="8">
        <v>7.7583330000000004</v>
      </c>
      <c r="Y15" s="8">
        <v>7.0750000000000002</v>
      </c>
      <c r="Z15" s="8">
        <v>5.95</v>
      </c>
      <c r="AA15" s="8">
        <v>5.483333</v>
      </c>
    </row>
    <row r="16" spans="1:27" ht="13.5" x14ac:dyDescent="0.25">
      <c r="A16" s="6" t="s">
        <v>46</v>
      </c>
      <c r="B16" s="5" t="s">
        <v>35</v>
      </c>
      <c r="C16" s="7" t="s">
        <v>38</v>
      </c>
      <c r="D16" s="7" t="s">
        <v>38</v>
      </c>
      <c r="E16" s="7" t="s">
        <v>38</v>
      </c>
      <c r="F16" s="7" t="s">
        <v>38</v>
      </c>
      <c r="G16" s="7" t="s">
        <v>38</v>
      </c>
      <c r="H16" s="7" t="s">
        <v>38</v>
      </c>
      <c r="I16" s="7" t="s">
        <v>38</v>
      </c>
      <c r="J16" s="7" t="s">
        <v>38</v>
      </c>
      <c r="K16" s="7" t="s">
        <v>38</v>
      </c>
      <c r="L16" s="7" t="s">
        <v>38</v>
      </c>
      <c r="M16" s="7" t="s">
        <v>38</v>
      </c>
      <c r="N16" s="7">
        <v>11.98333</v>
      </c>
      <c r="O16" s="7">
        <v>11.23333</v>
      </c>
      <c r="P16" s="7">
        <v>10.675000000000001</v>
      </c>
      <c r="Q16" s="7">
        <v>10.33333</v>
      </c>
      <c r="R16" s="7">
        <v>9.7416669999999996</v>
      </c>
      <c r="S16" s="7">
        <v>10.508330000000001</v>
      </c>
      <c r="T16" s="7">
        <v>9.875</v>
      </c>
      <c r="U16" s="7">
        <v>8.9</v>
      </c>
      <c r="V16" s="7">
        <v>8.283334</v>
      </c>
      <c r="W16" s="7">
        <v>7.6583329999999998</v>
      </c>
      <c r="X16" s="7">
        <v>9.4833339999999993</v>
      </c>
      <c r="Y16" s="7">
        <v>12.56667</v>
      </c>
      <c r="Z16" s="7">
        <v>17.7</v>
      </c>
      <c r="AA16" s="7">
        <v>24.274999999999999</v>
      </c>
    </row>
    <row r="17" spans="1:27" ht="13.5" x14ac:dyDescent="0.25">
      <c r="A17" s="6" t="s">
        <v>47</v>
      </c>
      <c r="B17" s="5" t="s">
        <v>35</v>
      </c>
      <c r="C17" s="8">
        <v>9.6999999999999993</v>
      </c>
      <c r="D17" s="8">
        <v>9.6999999999999993</v>
      </c>
      <c r="E17" s="8">
        <v>8.8666669999999996</v>
      </c>
      <c r="F17" s="8">
        <v>8.5166660000000007</v>
      </c>
      <c r="G17" s="8">
        <v>8.7916670000000003</v>
      </c>
      <c r="H17" s="8">
        <v>9.7249999999999996</v>
      </c>
      <c r="I17" s="8">
        <v>10.65</v>
      </c>
      <c r="J17" s="8">
        <v>11.18333</v>
      </c>
      <c r="K17" s="8">
        <v>11.16667</v>
      </c>
      <c r="L17" s="8">
        <v>11.216670000000001</v>
      </c>
      <c r="M17" s="8">
        <v>11.3</v>
      </c>
      <c r="N17" s="8">
        <v>10.866669999999999</v>
      </c>
      <c r="O17" s="8">
        <v>10.050000000000001</v>
      </c>
      <c r="P17" s="8">
        <v>9.0083330000000004</v>
      </c>
      <c r="Q17" s="8">
        <v>8.4749999999999996</v>
      </c>
      <c r="R17" s="8">
        <v>8.4333329999999993</v>
      </c>
      <c r="S17" s="8">
        <v>8.033334</v>
      </c>
      <c r="T17" s="8">
        <v>7.7</v>
      </c>
      <c r="U17" s="8">
        <v>6.8</v>
      </c>
      <c r="V17" s="8">
        <v>6.1</v>
      </c>
      <c r="W17" s="8">
        <v>6.7249999999999996</v>
      </c>
      <c r="X17" s="8">
        <v>7.8</v>
      </c>
      <c r="Y17" s="8">
        <v>8.4250000000000007</v>
      </c>
      <c r="Z17" s="8">
        <v>8.3833330000000004</v>
      </c>
      <c r="AA17" s="8">
        <v>10.7</v>
      </c>
    </row>
    <row r="18" spans="1:27" ht="13.5" x14ac:dyDescent="0.25">
      <c r="A18" s="6" t="s">
        <v>48</v>
      </c>
      <c r="B18" s="5" t="s">
        <v>35</v>
      </c>
      <c r="C18" s="7">
        <v>2.5333329999999998</v>
      </c>
      <c r="D18" s="7">
        <v>2.266667</v>
      </c>
      <c r="E18" s="7">
        <v>2.108333</v>
      </c>
      <c r="F18" s="7">
        <v>2.1</v>
      </c>
      <c r="G18" s="7">
        <v>2.15</v>
      </c>
      <c r="H18" s="7">
        <v>2.5</v>
      </c>
      <c r="I18" s="7">
        <v>2.891667</v>
      </c>
      <c r="J18" s="7">
        <v>3.15</v>
      </c>
      <c r="K18" s="7">
        <v>3.35</v>
      </c>
      <c r="L18" s="7">
        <v>3.4</v>
      </c>
      <c r="M18" s="7">
        <v>4.108333</v>
      </c>
      <c r="N18" s="7">
        <v>4.6833330000000002</v>
      </c>
      <c r="O18" s="7">
        <v>4.7166670000000002</v>
      </c>
      <c r="P18" s="7">
        <v>5.0333329999999998</v>
      </c>
      <c r="Q18" s="7">
        <v>5.375</v>
      </c>
      <c r="R18" s="7">
        <v>5.2583330000000004</v>
      </c>
      <c r="S18" s="7">
        <v>4.7166670000000002</v>
      </c>
      <c r="T18" s="7">
        <v>4.4249999999999998</v>
      </c>
      <c r="U18" s="7">
        <v>4.141667</v>
      </c>
      <c r="V18" s="7">
        <v>3.8416670000000002</v>
      </c>
      <c r="W18" s="7">
        <v>3.9916670000000001</v>
      </c>
      <c r="X18" s="7">
        <v>5.0666669999999998</v>
      </c>
      <c r="Y18" s="7">
        <v>5.05</v>
      </c>
      <c r="Z18" s="7">
        <v>4.5833329999999997</v>
      </c>
      <c r="AA18" s="7">
        <v>4.3499999999999996</v>
      </c>
    </row>
    <row r="19" spans="1:27" ht="13.5" x14ac:dyDescent="0.25">
      <c r="A19" s="6" t="s">
        <v>49</v>
      </c>
      <c r="B19" s="5" t="s">
        <v>35</v>
      </c>
      <c r="C19" s="8">
        <v>6.2583330000000004</v>
      </c>
      <c r="D19" s="8">
        <v>5.6833330000000002</v>
      </c>
      <c r="E19" s="8">
        <v>5.1166669999999996</v>
      </c>
      <c r="F19" s="8">
        <v>4.7916670000000003</v>
      </c>
      <c r="G19" s="8">
        <v>4.8666669999999996</v>
      </c>
      <c r="H19" s="8">
        <v>5.5416670000000003</v>
      </c>
      <c r="I19" s="8">
        <v>6.1833330000000002</v>
      </c>
      <c r="J19" s="8">
        <v>7.0666669999999998</v>
      </c>
      <c r="K19" s="8">
        <v>6.4333330000000002</v>
      </c>
      <c r="L19" s="8">
        <v>5.45</v>
      </c>
      <c r="M19" s="8">
        <v>4.3083330000000002</v>
      </c>
      <c r="N19" s="8">
        <v>3.5416669999999999</v>
      </c>
      <c r="O19" s="8">
        <v>3.0583330000000002</v>
      </c>
      <c r="P19" s="8">
        <v>2.5583330000000002</v>
      </c>
      <c r="Q19" s="8">
        <v>3.0750000000000002</v>
      </c>
      <c r="R19" s="8">
        <v>4.1500000000000004</v>
      </c>
      <c r="S19" s="8">
        <v>5.0750000000000002</v>
      </c>
      <c r="T19" s="8">
        <v>5.2750000000000004</v>
      </c>
      <c r="U19" s="8">
        <v>4.3416670000000002</v>
      </c>
      <c r="V19" s="8">
        <v>3.5583330000000002</v>
      </c>
      <c r="W19" s="8">
        <v>3.0750000000000002</v>
      </c>
      <c r="X19" s="8">
        <v>3.7250000000000001</v>
      </c>
      <c r="Y19" s="8">
        <v>4.4666670000000002</v>
      </c>
      <c r="Z19" s="8">
        <v>4.45</v>
      </c>
      <c r="AA19" s="8">
        <v>5.2750000000000004</v>
      </c>
    </row>
    <row r="20" spans="1:27" ht="13.5" x14ac:dyDescent="0.25">
      <c r="A20" s="6" t="s">
        <v>50</v>
      </c>
      <c r="B20" s="5" t="s">
        <v>35</v>
      </c>
      <c r="C20" s="7">
        <v>5.7</v>
      </c>
      <c r="D20" s="7">
        <v>7.2750000000000004</v>
      </c>
      <c r="E20" s="7">
        <v>7.95</v>
      </c>
      <c r="F20" s="7">
        <v>10.6</v>
      </c>
      <c r="G20" s="7">
        <v>10.65</v>
      </c>
      <c r="H20" s="7">
        <v>9.7750000000000004</v>
      </c>
      <c r="I20" s="7">
        <v>8.35</v>
      </c>
      <c r="J20" s="7">
        <v>6.45</v>
      </c>
      <c r="K20" s="7">
        <v>6.3</v>
      </c>
      <c r="L20" s="7">
        <v>6.8250000000000002</v>
      </c>
      <c r="M20" s="7">
        <v>7.6749999999999998</v>
      </c>
      <c r="N20" s="7">
        <v>7.05</v>
      </c>
      <c r="O20" s="7">
        <v>6.15</v>
      </c>
      <c r="P20" s="7">
        <v>5.45</v>
      </c>
      <c r="Q20" s="7">
        <v>5.3</v>
      </c>
      <c r="R20" s="7">
        <v>4.7750000000000004</v>
      </c>
      <c r="S20" s="7">
        <v>4.05</v>
      </c>
      <c r="T20" s="7">
        <v>3.8250000000000002</v>
      </c>
      <c r="U20" s="7">
        <v>3.85</v>
      </c>
      <c r="V20" s="7">
        <v>3.6749999999999998</v>
      </c>
      <c r="W20" s="7">
        <v>4.1749999999999998</v>
      </c>
      <c r="X20" s="7">
        <v>6.125</v>
      </c>
      <c r="Y20" s="7">
        <v>6.5250000000000004</v>
      </c>
      <c r="Z20" s="7">
        <v>6.5250000000000004</v>
      </c>
      <c r="AA20" s="7">
        <v>6.9</v>
      </c>
    </row>
    <row r="21" spans="1:27" ht="13.5" x14ac:dyDescent="0.25">
      <c r="A21" s="6" t="s">
        <v>51</v>
      </c>
      <c r="B21" s="5" t="s">
        <v>35</v>
      </c>
      <c r="C21" s="8">
        <v>17.516670000000001</v>
      </c>
      <c r="D21" s="8">
        <v>15.45833</v>
      </c>
      <c r="E21" s="8">
        <v>14.425000000000001</v>
      </c>
      <c r="F21" s="8">
        <v>14.475</v>
      </c>
      <c r="G21" s="8">
        <v>16.258330000000001</v>
      </c>
      <c r="H21" s="8">
        <v>20.074999999999999</v>
      </c>
      <c r="I21" s="8">
        <v>21.33333</v>
      </c>
      <c r="J21" s="8">
        <v>20.033329999999999</v>
      </c>
      <c r="K21" s="8">
        <v>19.116669999999999</v>
      </c>
      <c r="L21" s="8">
        <v>17.766670000000001</v>
      </c>
      <c r="M21" s="8">
        <v>15.883330000000001</v>
      </c>
      <c r="N21" s="8">
        <v>13.258330000000001</v>
      </c>
      <c r="O21" s="8">
        <v>11.65</v>
      </c>
      <c r="P21" s="8">
        <v>10.48333</v>
      </c>
      <c r="Q21" s="8">
        <v>11.41667</v>
      </c>
      <c r="R21" s="8">
        <v>11.408329999999999</v>
      </c>
      <c r="S21" s="8">
        <v>10.9</v>
      </c>
      <c r="T21" s="8">
        <v>9.1750000000000007</v>
      </c>
      <c r="U21" s="8">
        <v>8.5250000000000004</v>
      </c>
      <c r="V21" s="8">
        <v>8.2666660000000007</v>
      </c>
      <c r="W21" s="8">
        <v>11.324999999999999</v>
      </c>
      <c r="X21" s="8">
        <v>18.024999999999999</v>
      </c>
      <c r="Y21" s="8">
        <v>20.074999999999999</v>
      </c>
      <c r="Z21" s="8">
        <v>21.641670000000001</v>
      </c>
      <c r="AA21" s="8">
        <v>25.058330000000002</v>
      </c>
    </row>
    <row r="22" spans="1:27" ht="13.5" x14ac:dyDescent="0.25">
      <c r="A22" s="6" t="s">
        <v>52</v>
      </c>
      <c r="B22" s="5" t="s">
        <v>35</v>
      </c>
      <c r="C22" s="7">
        <v>1.8</v>
      </c>
      <c r="D22" s="7">
        <v>1.558333</v>
      </c>
      <c r="E22" s="7">
        <v>1.7166669999999999</v>
      </c>
      <c r="F22" s="7">
        <v>3.1</v>
      </c>
      <c r="G22" s="7">
        <v>5.5583330000000002</v>
      </c>
      <c r="H22" s="7">
        <v>9.0500000000000007</v>
      </c>
      <c r="I22" s="7">
        <v>9.3583339999999993</v>
      </c>
      <c r="J22" s="7">
        <v>8.8000000000000007</v>
      </c>
      <c r="K22" s="7">
        <v>9.5583329999999993</v>
      </c>
      <c r="L22" s="7">
        <v>9.8916660000000007</v>
      </c>
      <c r="M22" s="7">
        <v>8.1999999999999993</v>
      </c>
      <c r="N22" s="7">
        <v>6.733333</v>
      </c>
      <c r="O22" s="7">
        <v>5.6</v>
      </c>
      <c r="P22" s="7">
        <v>5.8250000000000002</v>
      </c>
      <c r="Q22" s="7">
        <v>5.95</v>
      </c>
      <c r="R22" s="7">
        <v>6.5666669999999998</v>
      </c>
      <c r="S22" s="7">
        <v>7.375</v>
      </c>
      <c r="T22" s="7">
        <v>7.641667</v>
      </c>
      <c r="U22" s="7">
        <v>7.0416670000000003</v>
      </c>
      <c r="V22" s="7">
        <v>6.1166669999999996</v>
      </c>
      <c r="W22" s="7">
        <v>6.1666670000000003</v>
      </c>
      <c r="X22" s="7">
        <v>8.3000000000000007</v>
      </c>
      <c r="Y22" s="7">
        <v>8.5749999999999993</v>
      </c>
      <c r="Z22" s="7">
        <v>7.766667</v>
      </c>
      <c r="AA22" s="7">
        <v>7.9666670000000002</v>
      </c>
    </row>
    <row r="23" spans="1:27" ht="13.5" x14ac:dyDescent="0.25">
      <c r="A23" s="6" t="s">
        <v>53</v>
      </c>
      <c r="B23" s="5" t="s">
        <v>35</v>
      </c>
      <c r="C23" s="8">
        <v>8.5083330000000004</v>
      </c>
      <c r="D23" s="8">
        <v>7.108333</v>
      </c>
      <c r="E23" s="8">
        <v>6.8666669999999996</v>
      </c>
      <c r="F23" s="8">
        <v>8.591666</v>
      </c>
      <c r="G23" s="8">
        <v>9.7666660000000007</v>
      </c>
      <c r="H23" s="8">
        <v>10.19167</v>
      </c>
      <c r="I23" s="8">
        <v>9.3000000000000007</v>
      </c>
      <c r="J23" s="8">
        <v>8.4916669999999996</v>
      </c>
      <c r="K23" s="8">
        <v>7.9083329999999998</v>
      </c>
      <c r="L23" s="8">
        <v>6.8083330000000002</v>
      </c>
      <c r="M23" s="8">
        <v>6.141667</v>
      </c>
      <c r="N23" s="8">
        <v>5.9166670000000003</v>
      </c>
      <c r="O23" s="8">
        <v>5.3666669999999996</v>
      </c>
      <c r="P23" s="8">
        <v>5</v>
      </c>
      <c r="Q23" s="8">
        <v>5.1333330000000004</v>
      </c>
      <c r="R23" s="8">
        <v>4.9666670000000002</v>
      </c>
      <c r="S23" s="8">
        <v>4.7083329999999997</v>
      </c>
      <c r="T23" s="8">
        <v>4.8</v>
      </c>
      <c r="U23" s="8">
        <v>5.3833330000000004</v>
      </c>
      <c r="V23" s="8">
        <v>5.3</v>
      </c>
      <c r="W23" s="8">
        <v>5.65</v>
      </c>
      <c r="X23" s="8">
        <v>7.5750000000000002</v>
      </c>
      <c r="Y23" s="8">
        <v>7.7833329999999998</v>
      </c>
      <c r="Z23" s="8">
        <v>8.033334</v>
      </c>
      <c r="AA23" s="8">
        <v>7.891667</v>
      </c>
    </row>
    <row r="24" spans="1:27" x14ac:dyDescent="0.2">
      <c r="A24" s="10" t="s">
        <v>54</v>
      </c>
    </row>
    <row r="25" spans="1:27" x14ac:dyDescent="0.2">
      <c r="A25" s="11" t="s">
        <v>55</v>
      </c>
    </row>
    <row r="26" spans="1:27" x14ac:dyDescent="0.2">
      <c r="A26" s="12" t="s">
        <v>56</v>
      </c>
      <c r="B26" s="11" t="s">
        <v>57</v>
      </c>
    </row>
  </sheetData>
  <mergeCells count="7">
    <mergeCell ref="A6:B6"/>
    <mergeCell ref="A3:B3"/>
    <mergeCell ref="C3:AA3"/>
    <mergeCell ref="A4:B4"/>
    <mergeCell ref="C4:AA4"/>
    <mergeCell ref="A5:B5"/>
    <mergeCell ref="C5:AA5"/>
  </mergeCells>
  <hyperlinks>
    <hyperlink ref="A2" r:id="rId1" tooltip="Click once to display linked information. Click and hold to select this cell." display="http://stats.oecd.org/OECDStat_Metadata/ShowMetadata.ashx?Dataset=STLABOUR&amp;ShowOnWeb=true&amp;Lang=en"/>
    <hyperlink ref="B14" r:id="rId2" tooltip="Click once to display linked information. Click and hold to select this cell." display="http://stats.oecd.org/OECDStat_Metadata/ShowMetadata.ashx?Dataset=STLABOUR&amp;Coords=[SUBJECT].[LRHUTTTT],[MEASURE].[STSA],[LOCATION].[FRA]&amp;ShowOnWeb=true"/>
    <hyperlink ref="A15" r:id="rId3" tooltip="Click once to display linked information. Click and hold to select this cell." display="http://stats.oecd.org/OECDStat_Metadata/ShowMetadata.ashx?Dataset=STLABOUR&amp;Coords=[LOCATION].[DEU]&amp;ShowOnWeb=true&amp;Lang=en"/>
    <hyperlink ref="A24" r:id="rId4" tooltip="Click once to display linked information. Click and hold to select this cell." display="http://stats.oecd.org/"/>
  </hyperlinks>
  <pageMargins left="0.78740157499999996" right="0.78740157499999996" top="0.984251969" bottom="0.984251969" header="0.4921259845" footer="0.4921259845"/>
  <pageSetup orientation="portrait" horizontalDpi="0" verticalDpi="0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Graphique taux de chômage</vt:lpstr>
      <vt:lpstr>Données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Nicolas Lorach</cp:lastModifiedBy>
  <dcterms:created xsi:type="dcterms:W3CDTF">2014-01-02T21:12:40Z</dcterms:created>
  <dcterms:modified xsi:type="dcterms:W3CDTF">2014-06-02T09:08:46Z</dcterms:modified>
</cp:coreProperties>
</file>