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0005" windowHeight="9945"/>
  </bookViews>
  <sheets>
    <sheet name="PIB par personne employée" sheetId="5" r:id="rId1"/>
  </sheets>
  <calcPr calcId="145621"/>
</workbook>
</file>

<file path=xl/calcChain.xml><?xml version="1.0" encoding="utf-8"?>
<calcChain xmlns="http://schemas.openxmlformats.org/spreadsheetml/2006/main">
  <c r="D56" i="5" l="1"/>
  <c r="C57" i="5"/>
  <c r="C56" i="5"/>
  <c r="D57" i="5"/>
  <c r="E57" i="5"/>
  <c r="F57" i="5"/>
  <c r="G57" i="5"/>
  <c r="H57" i="5"/>
  <c r="I57" i="5"/>
  <c r="J57" i="5"/>
  <c r="K57" i="5"/>
  <c r="L57" i="5"/>
  <c r="M57" i="5"/>
  <c r="N57" i="5"/>
  <c r="O57" i="5"/>
  <c r="P57" i="5"/>
  <c r="Q57" i="5"/>
  <c r="R57" i="5"/>
  <c r="S57" i="5"/>
  <c r="T57" i="5"/>
  <c r="U57" i="5"/>
  <c r="V57" i="5"/>
  <c r="W57" i="5"/>
  <c r="X57" i="5"/>
  <c r="Y57" i="5"/>
  <c r="Z57" i="5"/>
  <c r="E56" i="5"/>
  <c r="F56" i="5"/>
  <c r="G56" i="5"/>
  <c r="H56" i="5"/>
  <c r="I56" i="5"/>
  <c r="J56" i="5"/>
  <c r="K56" i="5"/>
  <c r="L56" i="5"/>
  <c r="M56" i="5"/>
  <c r="N56" i="5"/>
  <c r="O56" i="5"/>
  <c r="P56" i="5"/>
  <c r="Q56" i="5"/>
  <c r="R56" i="5"/>
  <c r="S56" i="5"/>
  <c r="T56" i="5"/>
  <c r="U56" i="5"/>
  <c r="V56" i="5"/>
  <c r="W56" i="5"/>
  <c r="X56" i="5"/>
  <c r="Y56" i="5"/>
  <c r="Z56" i="5"/>
  <c r="AD41" i="5" l="1"/>
  <c r="AD42" i="5"/>
  <c r="AD43" i="5"/>
  <c r="AD44" i="5"/>
  <c r="AD45" i="5"/>
  <c r="AD46" i="5"/>
  <c r="AD47" i="5"/>
  <c r="AD48" i="5"/>
  <c r="AD49" i="5"/>
  <c r="AD50" i="5"/>
  <c r="AD51" i="5"/>
  <c r="AD52" i="5"/>
  <c r="AD53" i="5"/>
  <c r="AD54" i="5"/>
  <c r="AD55" i="5"/>
  <c r="AD40" i="5"/>
  <c r="AC41" i="5"/>
  <c r="AC42" i="5"/>
  <c r="AC43" i="5"/>
  <c r="AC44" i="5"/>
  <c r="AC45" i="5"/>
  <c r="AC46" i="5"/>
  <c r="AC47" i="5"/>
  <c r="AC48" i="5"/>
  <c r="AC49" i="5"/>
  <c r="AC50" i="5"/>
  <c r="AC51" i="5"/>
  <c r="AC52" i="5"/>
  <c r="AC53" i="5"/>
  <c r="AC54" i="5"/>
  <c r="AC55" i="5"/>
  <c r="AC40" i="5"/>
  <c r="AB41" i="5"/>
  <c r="AB42" i="5"/>
  <c r="AB43" i="5"/>
  <c r="AB44" i="5"/>
  <c r="AB45" i="5"/>
  <c r="AB46" i="5"/>
  <c r="AB47" i="5"/>
  <c r="AB48" i="5"/>
  <c r="AB49" i="5"/>
  <c r="AB50" i="5"/>
  <c r="AB51" i="5"/>
  <c r="AB52" i="5"/>
  <c r="AB53" i="5"/>
  <c r="AB54" i="5"/>
  <c r="AB55" i="5"/>
  <c r="AB40" i="5"/>
  <c r="E40" i="5"/>
  <c r="F40" i="5"/>
  <c r="G40" i="5"/>
  <c r="H40" i="5"/>
  <c r="I40" i="5"/>
  <c r="J40" i="5"/>
  <c r="K40" i="5"/>
  <c r="L40" i="5"/>
  <c r="M40" i="5"/>
  <c r="N40" i="5"/>
  <c r="O40" i="5"/>
  <c r="P40" i="5"/>
  <c r="Q40" i="5"/>
  <c r="R40" i="5"/>
  <c r="S40" i="5"/>
  <c r="T40" i="5"/>
  <c r="U40" i="5"/>
  <c r="V40" i="5"/>
  <c r="W40" i="5"/>
  <c r="X40" i="5"/>
  <c r="Y40" i="5"/>
  <c r="Z40" i="5"/>
  <c r="AA40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E42" i="5"/>
  <c r="F42" i="5"/>
  <c r="G42" i="5"/>
  <c r="H42" i="5"/>
  <c r="I42" i="5"/>
  <c r="J42" i="5"/>
  <c r="K42" i="5"/>
  <c r="L42" i="5"/>
  <c r="M42" i="5"/>
  <c r="N42" i="5"/>
  <c r="O42" i="5"/>
  <c r="P42" i="5"/>
  <c r="Q42" i="5"/>
  <c r="R42" i="5"/>
  <c r="S42" i="5"/>
  <c r="T42" i="5"/>
  <c r="U42" i="5"/>
  <c r="V42" i="5"/>
  <c r="W42" i="5"/>
  <c r="X42" i="5"/>
  <c r="Y42" i="5"/>
  <c r="Z42" i="5"/>
  <c r="AA42" i="5"/>
  <c r="E43" i="5"/>
  <c r="F43" i="5"/>
  <c r="G43" i="5"/>
  <c r="H43" i="5"/>
  <c r="I43" i="5"/>
  <c r="J43" i="5"/>
  <c r="K43" i="5"/>
  <c r="L43" i="5"/>
  <c r="M43" i="5"/>
  <c r="N43" i="5"/>
  <c r="O43" i="5"/>
  <c r="P43" i="5"/>
  <c r="Q43" i="5"/>
  <c r="R43" i="5"/>
  <c r="S43" i="5"/>
  <c r="T43" i="5"/>
  <c r="U43" i="5"/>
  <c r="V43" i="5"/>
  <c r="W43" i="5"/>
  <c r="X43" i="5"/>
  <c r="Y43" i="5"/>
  <c r="Z43" i="5"/>
  <c r="AA43" i="5"/>
  <c r="E44" i="5"/>
  <c r="F44" i="5"/>
  <c r="G44" i="5"/>
  <c r="H44" i="5"/>
  <c r="I44" i="5"/>
  <c r="J44" i="5"/>
  <c r="K44" i="5"/>
  <c r="L44" i="5"/>
  <c r="M44" i="5"/>
  <c r="N44" i="5"/>
  <c r="O44" i="5"/>
  <c r="P44" i="5"/>
  <c r="Q44" i="5"/>
  <c r="R44" i="5"/>
  <c r="S44" i="5"/>
  <c r="T44" i="5"/>
  <c r="U44" i="5"/>
  <c r="V44" i="5"/>
  <c r="W44" i="5"/>
  <c r="X44" i="5"/>
  <c r="Y44" i="5"/>
  <c r="Z44" i="5"/>
  <c r="AA44" i="5"/>
  <c r="E45" i="5"/>
  <c r="F45" i="5"/>
  <c r="G45" i="5"/>
  <c r="H45" i="5"/>
  <c r="I45" i="5"/>
  <c r="J45" i="5"/>
  <c r="K45" i="5"/>
  <c r="L45" i="5"/>
  <c r="M45" i="5"/>
  <c r="N45" i="5"/>
  <c r="O45" i="5"/>
  <c r="P45" i="5"/>
  <c r="Q45" i="5"/>
  <c r="R45" i="5"/>
  <c r="S45" i="5"/>
  <c r="T45" i="5"/>
  <c r="U45" i="5"/>
  <c r="V45" i="5"/>
  <c r="W45" i="5"/>
  <c r="X45" i="5"/>
  <c r="Y45" i="5"/>
  <c r="Z45" i="5"/>
  <c r="AA45" i="5"/>
  <c r="E55" i="5"/>
  <c r="F55" i="5"/>
  <c r="G55" i="5"/>
  <c r="H55" i="5"/>
  <c r="I55" i="5"/>
  <c r="J55" i="5"/>
  <c r="K55" i="5"/>
  <c r="L55" i="5"/>
  <c r="M55" i="5"/>
  <c r="N55" i="5"/>
  <c r="O55" i="5"/>
  <c r="P55" i="5"/>
  <c r="Q55" i="5"/>
  <c r="R55" i="5"/>
  <c r="S55" i="5"/>
  <c r="T55" i="5"/>
  <c r="U55" i="5"/>
  <c r="V55" i="5"/>
  <c r="W55" i="5"/>
  <c r="X55" i="5"/>
  <c r="Y55" i="5"/>
  <c r="Z55" i="5"/>
  <c r="E46" i="5"/>
  <c r="F46" i="5"/>
  <c r="G46" i="5"/>
  <c r="H46" i="5"/>
  <c r="I46" i="5"/>
  <c r="J46" i="5"/>
  <c r="K46" i="5"/>
  <c r="L46" i="5"/>
  <c r="M46" i="5"/>
  <c r="N46" i="5"/>
  <c r="O46" i="5"/>
  <c r="P46" i="5"/>
  <c r="Q46" i="5"/>
  <c r="R46" i="5"/>
  <c r="S46" i="5"/>
  <c r="T46" i="5"/>
  <c r="U46" i="5"/>
  <c r="V46" i="5"/>
  <c r="W46" i="5"/>
  <c r="X46" i="5"/>
  <c r="Y46" i="5"/>
  <c r="Z46" i="5"/>
  <c r="AA46" i="5"/>
  <c r="E47" i="5"/>
  <c r="F47" i="5"/>
  <c r="G47" i="5"/>
  <c r="H47" i="5"/>
  <c r="I47" i="5"/>
  <c r="J47" i="5"/>
  <c r="K47" i="5"/>
  <c r="L47" i="5"/>
  <c r="M47" i="5"/>
  <c r="N47" i="5"/>
  <c r="O47" i="5"/>
  <c r="P47" i="5"/>
  <c r="Q47" i="5"/>
  <c r="R47" i="5"/>
  <c r="S47" i="5"/>
  <c r="T47" i="5"/>
  <c r="U47" i="5"/>
  <c r="V47" i="5"/>
  <c r="W47" i="5"/>
  <c r="X47" i="5"/>
  <c r="Y47" i="5"/>
  <c r="Z47" i="5"/>
  <c r="AA47" i="5"/>
  <c r="E48" i="5"/>
  <c r="F48" i="5"/>
  <c r="G48" i="5"/>
  <c r="H48" i="5"/>
  <c r="I48" i="5"/>
  <c r="J48" i="5"/>
  <c r="K48" i="5"/>
  <c r="L48" i="5"/>
  <c r="M48" i="5"/>
  <c r="N48" i="5"/>
  <c r="O48" i="5"/>
  <c r="P48" i="5"/>
  <c r="Q48" i="5"/>
  <c r="R48" i="5"/>
  <c r="S48" i="5"/>
  <c r="T48" i="5"/>
  <c r="U48" i="5"/>
  <c r="V48" i="5"/>
  <c r="W48" i="5"/>
  <c r="X48" i="5"/>
  <c r="Y48" i="5"/>
  <c r="Z48" i="5"/>
  <c r="AA48" i="5"/>
  <c r="E49" i="5"/>
  <c r="F49" i="5"/>
  <c r="G49" i="5"/>
  <c r="H49" i="5"/>
  <c r="I49" i="5"/>
  <c r="J49" i="5"/>
  <c r="K49" i="5"/>
  <c r="L49" i="5"/>
  <c r="M49" i="5"/>
  <c r="N49" i="5"/>
  <c r="O49" i="5"/>
  <c r="P49" i="5"/>
  <c r="Q49" i="5"/>
  <c r="R49" i="5"/>
  <c r="S49" i="5"/>
  <c r="T49" i="5"/>
  <c r="U49" i="5"/>
  <c r="V49" i="5"/>
  <c r="W49" i="5"/>
  <c r="X49" i="5"/>
  <c r="Y49" i="5"/>
  <c r="Z49" i="5"/>
  <c r="AA49" i="5"/>
  <c r="E50" i="5"/>
  <c r="F50" i="5"/>
  <c r="G50" i="5"/>
  <c r="H50" i="5"/>
  <c r="I50" i="5"/>
  <c r="J50" i="5"/>
  <c r="K50" i="5"/>
  <c r="L50" i="5"/>
  <c r="M50" i="5"/>
  <c r="N50" i="5"/>
  <c r="O50" i="5"/>
  <c r="P50" i="5"/>
  <c r="Q50" i="5"/>
  <c r="R50" i="5"/>
  <c r="S50" i="5"/>
  <c r="T50" i="5"/>
  <c r="U50" i="5"/>
  <c r="V50" i="5"/>
  <c r="W50" i="5"/>
  <c r="X50" i="5"/>
  <c r="Y50" i="5"/>
  <c r="Z50" i="5"/>
  <c r="AA50" i="5"/>
  <c r="E51" i="5"/>
  <c r="F51" i="5"/>
  <c r="G51" i="5"/>
  <c r="H51" i="5"/>
  <c r="I51" i="5"/>
  <c r="J51" i="5"/>
  <c r="K51" i="5"/>
  <c r="L51" i="5"/>
  <c r="M51" i="5"/>
  <c r="N51" i="5"/>
  <c r="O51" i="5"/>
  <c r="P51" i="5"/>
  <c r="Q51" i="5"/>
  <c r="R51" i="5"/>
  <c r="S51" i="5"/>
  <c r="T51" i="5"/>
  <c r="U51" i="5"/>
  <c r="V51" i="5"/>
  <c r="W51" i="5"/>
  <c r="X51" i="5"/>
  <c r="Y51" i="5"/>
  <c r="Z51" i="5"/>
  <c r="AA51" i="5"/>
  <c r="E52" i="5"/>
  <c r="F52" i="5"/>
  <c r="G52" i="5"/>
  <c r="H52" i="5"/>
  <c r="I52" i="5"/>
  <c r="J52" i="5"/>
  <c r="K52" i="5"/>
  <c r="L52" i="5"/>
  <c r="M52" i="5"/>
  <c r="N52" i="5"/>
  <c r="O52" i="5"/>
  <c r="P52" i="5"/>
  <c r="Q52" i="5"/>
  <c r="R52" i="5"/>
  <c r="S52" i="5"/>
  <c r="T52" i="5"/>
  <c r="U52" i="5"/>
  <c r="V52" i="5"/>
  <c r="W52" i="5"/>
  <c r="X52" i="5"/>
  <c r="Y52" i="5"/>
  <c r="Z52" i="5"/>
  <c r="AA52" i="5"/>
  <c r="E53" i="5"/>
  <c r="F53" i="5"/>
  <c r="G53" i="5"/>
  <c r="H53" i="5"/>
  <c r="I53" i="5"/>
  <c r="J53" i="5"/>
  <c r="K53" i="5"/>
  <c r="L53" i="5"/>
  <c r="M53" i="5"/>
  <c r="N53" i="5"/>
  <c r="O53" i="5"/>
  <c r="P53" i="5"/>
  <c r="Q53" i="5"/>
  <c r="R53" i="5"/>
  <c r="S53" i="5"/>
  <c r="T53" i="5"/>
  <c r="U53" i="5"/>
  <c r="V53" i="5"/>
  <c r="W53" i="5"/>
  <c r="X53" i="5"/>
  <c r="Y53" i="5"/>
  <c r="Z53" i="5"/>
  <c r="AA53" i="5"/>
  <c r="E54" i="5"/>
  <c r="F54" i="5"/>
  <c r="G54" i="5"/>
  <c r="H54" i="5"/>
  <c r="I54" i="5"/>
  <c r="J54" i="5"/>
  <c r="K54" i="5"/>
  <c r="L54" i="5"/>
  <c r="M54" i="5"/>
  <c r="N54" i="5"/>
  <c r="O54" i="5"/>
  <c r="P54" i="5"/>
  <c r="Q54" i="5"/>
  <c r="R54" i="5"/>
  <c r="S54" i="5"/>
  <c r="T54" i="5"/>
  <c r="U54" i="5"/>
  <c r="V54" i="5"/>
  <c r="W54" i="5"/>
  <c r="X54" i="5"/>
  <c r="Y54" i="5"/>
  <c r="Z54" i="5"/>
  <c r="AA54" i="5"/>
  <c r="D40" i="5"/>
  <c r="D41" i="5"/>
  <c r="D42" i="5"/>
  <c r="D43" i="5"/>
  <c r="D44" i="5"/>
  <c r="D45" i="5"/>
  <c r="D55" i="5"/>
  <c r="D46" i="5"/>
  <c r="D47" i="5"/>
  <c r="D48" i="5"/>
  <c r="D49" i="5"/>
  <c r="D50" i="5"/>
  <c r="D51" i="5"/>
  <c r="D52" i="5"/>
  <c r="D53" i="5"/>
  <c r="D54" i="5"/>
  <c r="C41" i="5"/>
  <c r="C42" i="5"/>
  <c r="C43" i="5"/>
  <c r="C44" i="5"/>
  <c r="C45" i="5"/>
  <c r="C55" i="5"/>
  <c r="C46" i="5"/>
  <c r="C47" i="5"/>
  <c r="C48" i="5"/>
  <c r="C49" i="5"/>
  <c r="C50" i="5"/>
  <c r="C51" i="5"/>
  <c r="C52" i="5"/>
  <c r="C53" i="5"/>
  <c r="C54" i="5"/>
  <c r="C40" i="5"/>
</calcChain>
</file>

<file path=xl/comments1.xml><?xml version="1.0" encoding="utf-8"?>
<comments xmlns="http://schemas.openxmlformats.org/spreadsheetml/2006/main">
  <authors>
    <author>OECD.Stat</author>
  </authors>
  <commentList>
    <comment ref="H6" authorId="0">
      <text>
        <r>
          <rPr>
            <sz val="9"/>
            <color indexed="81"/>
            <rFont val="Tahoma"/>
            <family val="2"/>
          </rPr>
          <t>B: Break</t>
        </r>
      </text>
    </comment>
    <comment ref="R6" authorId="0">
      <text>
        <r>
          <rPr>
            <sz val="9"/>
            <color indexed="81"/>
            <rFont val="Tahoma"/>
            <family val="2"/>
          </rPr>
          <t>B: Break</t>
        </r>
      </text>
    </comment>
    <comment ref="M7" authorId="0">
      <text>
        <r>
          <rPr>
            <sz val="9"/>
            <color indexed="81"/>
            <rFont val="Tahoma"/>
            <family val="2"/>
          </rPr>
          <t>B: Break</t>
        </r>
      </text>
    </comment>
    <comment ref="H9" authorId="0">
      <text>
        <r>
          <rPr>
            <sz val="9"/>
            <color indexed="81"/>
            <rFont val="Tahoma"/>
            <family val="2"/>
          </rPr>
          <t>B: Break</t>
        </r>
      </text>
    </comment>
    <comment ref="C10" authorId="0">
      <text>
        <r>
          <rPr>
            <sz val="9"/>
            <color indexed="81"/>
            <rFont val="Tahoma"/>
            <family val="2"/>
          </rPr>
          <t>B: Break</t>
        </r>
      </text>
    </comment>
    <comment ref="E12" authorId="0">
      <text>
        <r>
          <rPr>
            <sz val="9"/>
            <color indexed="81"/>
            <rFont val="Tahoma"/>
            <family val="2"/>
          </rPr>
          <t>B: Break</t>
        </r>
      </text>
    </comment>
    <comment ref="M12" authorId="0">
      <text>
        <r>
          <rPr>
            <sz val="9"/>
            <color indexed="81"/>
            <rFont val="Tahoma"/>
            <family val="2"/>
          </rPr>
          <t>B: Break</t>
        </r>
      </text>
    </comment>
    <comment ref="S12" authorId="0">
      <text>
        <r>
          <rPr>
            <sz val="9"/>
            <color indexed="81"/>
            <rFont val="Tahoma"/>
            <family val="2"/>
          </rPr>
          <t>B: Break</t>
        </r>
      </text>
    </comment>
    <comment ref="G14" authorId="0">
      <text>
        <r>
          <rPr>
            <sz val="9"/>
            <color indexed="81"/>
            <rFont val="Tahoma"/>
            <family val="2"/>
          </rPr>
          <t>B: Break</t>
        </r>
      </text>
    </comment>
    <comment ref="X15" authorId="0">
      <text>
        <r>
          <rPr>
            <sz val="9"/>
            <color indexed="81"/>
            <rFont val="Tahoma"/>
            <family val="2"/>
          </rPr>
          <t>B: Break</t>
        </r>
      </text>
    </comment>
    <comment ref="F16" authorId="0">
      <text>
        <r>
          <rPr>
            <sz val="9"/>
            <color indexed="81"/>
            <rFont val="Tahoma"/>
            <family val="2"/>
          </rPr>
          <t>B: Break</t>
        </r>
      </text>
    </comment>
    <comment ref="N16" authorId="0">
      <text>
        <r>
          <rPr>
            <sz val="9"/>
            <color indexed="81"/>
            <rFont val="Tahoma"/>
            <family val="2"/>
          </rPr>
          <t>B: Break</t>
        </r>
      </text>
    </comment>
    <comment ref="S18" authorId="0">
      <text>
        <r>
          <rPr>
            <sz val="9"/>
            <color indexed="81"/>
            <rFont val="Tahoma"/>
            <family val="2"/>
          </rPr>
          <t>B: Break</t>
        </r>
      </text>
    </comment>
    <comment ref="S19" authorId="0">
      <text>
        <r>
          <rPr>
            <sz val="9"/>
            <color indexed="81"/>
            <rFont val="Tahoma"/>
            <family val="2"/>
          </rPr>
          <t>B: Break</t>
        </r>
      </text>
    </comment>
    <comment ref="F20" authorId="0">
      <text>
        <r>
          <rPr>
            <sz val="9"/>
            <color indexed="81"/>
            <rFont val="Tahoma"/>
            <family val="2"/>
          </rPr>
          <t>B: Break</t>
        </r>
      </text>
    </comment>
    <comment ref="S20" authorId="0">
      <text>
        <r>
          <rPr>
            <sz val="9"/>
            <color indexed="81"/>
            <rFont val="Tahoma"/>
            <family val="2"/>
          </rPr>
          <t>B: Break</t>
        </r>
      </text>
    </comment>
    <comment ref="AA23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C25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D25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E25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F25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G25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H25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I25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Z26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AA26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C27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D27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C30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D30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E30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C31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D31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E31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F31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G31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H31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I31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J31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K31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L31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M31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N31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O31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P31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Q31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R31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S31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C32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D32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C33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D33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E33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F33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G33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H33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AA33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AA35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C36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D36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E36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F36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G36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H36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I36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C38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D38" authorId="0">
      <text>
        <r>
          <rPr>
            <sz val="9"/>
            <color indexed="81"/>
            <rFont val="Tahoma"/>
            <family val="2"/>
          </rPr>
          <t>E: Estimated value</t>
        </r>
      </text>
    </comment>
  </commentList>
</comments>
</file>

<file path=xl/sharedStrings.xml><?xml version="1.0" encoding="utf-8"?>
<sst xmlns="http://schemas.openxmlformats.org/spreadsheetml/2006/main" count="86" uniqueCount="24">
  <si>
    <t>Australia</t>
  </si>
  <si>
    <t>Austria</t>
  </si>
  <si>
    <t>Belgium</t>
  </si>
  <si>
    <t>Canada</t>
  </si>
  <si>
    <t>..</t>
  </si>
  <si>
    <t>Denmark</t>
  </si>
  <si>
    <t>Finland</t>
  </si>
  <si>
    <t>France</t>
  </si>
  <si>
    <t>Germany</t>
  </si>
  <si>
    <t>Greece</t>
  </si>
  <si>
    <t>Italy</t>
  </si>
  <si>
    <t>Japan</t>
  </si>
  <si>
    <t>Netherlands</t>
  </si>
  <si>
    <t>New Zealand</t>
  </si>
  <si>
    <t>Spain</t>
  </si>
  <si>
    <t>Sweden</t>
  </si>
  <si>
    <t>United Kingdom</t>
  </si>
  <si>
    <t>GDP</t>
  </si>
  <si>
    <t>EMP</t>
  </si>
  <si>
    <t>Moyenne</t>
  </si>
  <si>
    <t>Médiane</t>
  </si>
  <si>
    <t>Rang 1988</t>
  </si>
  <si>
    <t>Rang 2011</t>
  </si>
  <si>
    <t>Performance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</si>
</sst>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Verdana"/>
      <family val="2"/>
    </font>
    <font>
      <u/>
      <sz val="8"/>
      <name val="Verdana"/>
      <family val="2"/>
    </font>
    <font>
      <sz val="8"/>
      <color indexed="9"/>
      <name val="Verdana"/>
      <family val="2"/>
    </font>
    <font>
      <sz val="8"/>
      <name val="Arial"/>
      <family val="2"/>
    </font>
    <font>
      <b/>
      <sz val="9"/>
      <color indexed="10"/>
      <name val="Courier New"/>
      <family val="3"/>
    </font>
    <font>
      <sz val="9"/>
      <color indexed="81"/>
      <name val="Tahoma"/>
      <family val="2"/>
    </font>
    <font>
      <sz val="10"/>
      <name val="Arial"/>
      <family val="2"/>
    </font>
    <font>
      <sz val="11"/>
      <name val="Arial"/>
      <family val="2"/>
    </font>
    <font>
      <sz val="8"/>
      <color rgb="FFFFFFFF"/>
      <name val="Verdana"/>
      <family val="2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A1E3"/>
        <bgColor indexed="64"/>
      </patternFill>
    </fill>
    <fill>
      <patternFill patternType="solid">
        <fgColor rgb="FFC4D8ED"/>
        <bgColor indexed="64"/>
      </patternFill>
    </fill>
    <fill>
      <patternFill patternType="mediumGray">
        <fgColor rgb="FFC0C0C0"/>
        <bgColor rgb="FFFFFFFF"/>
      </patternFill>
    </fill>
    <fill>
      <patternFill patternType="solid">
        <fgColor rgb="FFF0F8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A1E3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5">
    <xf numFmtId="0" fontId="0" fillId="0" borderId="0" xfId="0"/>
    <xf numFmtId="0" fontId="22" fillId="35" borderId="10" xfId="0" applyFont="1" applyFill="1" applyBorder="1" applyAlignment="1">
      <alignment horizontal="center"/>
    </xf>
    <xf numFmtId="0" fontId="19" fillId="34" borderId="10" xfId="0" applyFont="1" applyFill="1" applyBorder="1" applyAlignment="1">
      <alignment vertical="top" wrapText="1"/>
    </xf>
    <xf numFmtId="0" fontId="21" fillId="0" borderId="10" xfId="0" applyNumberFormat="1" applyFont="1" applyBorder="1" applyAlignment="1">
      <alignment horizontal="right"/>
    </xf>
    <xf numFmtId="0" fontId="21" fillId="36" borderId="10" xfId="0" applyNumberFormat="1" applyFont="1" applyFill="1" applyBorder="1" applyAlignment="1">
      <alignment horizontal="right"/>
    </xf>
    <xf numFmtId="0" fontId="0" fillId="0" borderId="11" xfId="0" applyBorder="1"/>
    <xf numFmtId="0" fontId="19" fillId="34" borderId="0" xfId="0" applyFont="1" applyFill="1" applyBorder="1" applyAlignment="1">
      <alignment vertical="top" wrapText="1"/>
    </xf>
    <xf numFmtId="0" fontId="0" fillId="0" borderId="10" xfId="0" applyBorder="1"/>
    <xf numFmtId="0" fontId="18" fillId="34" borderId="0" xfId="0" applyFont="1" applyFill="1" applyBorder="1" applyAlignment="1">
      <alignment vertical="top" wrapText="1"/>
    </xf>
    <xf numFmtId="0" fontId="0" fillId="0" borderId="13" xfId="0" applyBorder="1"/>
    <xf numFmtId="0" fontId="22" fillId="35" borderId="12" xfId="0" applyFont="1" applyFill="1" applyBorder="1" applyAlignment="1">
      <alignment horizontal="center"/>
    </xf>
    <xf numFmtId="0" fontId="0" fillId="0" borderId="0" xfId="0" applyBorder="1"/>
    <xf numFmtId="0" fontId="0" fillId="37" borderId="0" xfId="0" applyFill="1"/>
    <xf numFmtId="0" fontId="24" fillId="38" borderId="15" xfId="0" applyNumberFormat="1" applyFont="1" applyFill="1" applyBorder="1" applyAlignment="1"/>
    <xf numFmtId="0" fontId="24" fillId="38" borderId="16" xfId="0" applyNumberFormat="1" applyFont="1" applyFill="1" applyBorder="1" applyAlignment="1"/>
    <xf numFmtId="0" fontId="25" fillId="0" borderId="0" xfId="0" applyFont="1"/>
    <xf numFmtId="0" fontId="25" fillId="0" borderId="0" xfId="0" applyFont="1" applyFill="1" applyBorder="1"/>
    <xf numFmtId="0" fontId="20" fillId="33" borderId="10" xfId="0" applyNumberFormat="1" applyFont="1" applyFill="1" applyBorder="1" applyAlignment="1">
      <alignment horizontal="center" vertical="top" wrapText="1"/>
    </xf>
    <xf numFmtId="0" fontId="26" fillId="39" borderId="14" xfId="0" applyFont="1" applyFill="1" applyBorder="1" applyAlignment="1">
      <alignment horizontal="center" vertical="top" wrapText="1"/>
    </xf>
    <xf numFmtId="0" fontId="0" fillId="0" borderId="0" xfId="0" applyFont="1" applyFill="1" applyBorder="1"/>
    <xf numFmtId="0" fontId="0" fillId="0" borderId="0" xfId="0" applyFill="1"/>
    <xf numFmtId="0" fontId="0" fillId="40" borderId="0" xfId="0" applyFill="1"/>
    <xf numFmtId="0" fontId="0" fillId="40" borderId="0" xfId="0" applyFont="1" applyFill="1" applyBorder="1"/>
    <xf numFmtId="0" fontId="0" fillId="41" borderId="0" xfId="0" applyFont="1" applyFill="1" applyBorder="1"/>
    <xf numFmtId="0" fontId="0" fillId="37" borderId="0" xfId="0" applyFont="1" applyFill="1" applyBorder="1"/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800" b="1" i="0" baseline="0">
                <a:effectLst/>
              </a:rPr>
              <a:t>PIB / emploi - PPA en dollars à prix constants 2005 - données OCDE - 16 pays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2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'PIB par personne employée'!$A$59:$A$418</c:f>
              <c:numCache>
                <c:formatCode>General</c:formatCode>
                <c:ptCount val="360"/>
                <c:pt idx="0">
                  <c:v>1988</c:v>
                </c:pt>
                <c:pt idx="1">
                  <c:v>1988</c:v>
                </c:pt>
                <c:pt idx="2">
                  <c:v>1988</c:v>
                </c:pt>
                <c:pt idx="3">
                  <c:v>1988</c:v>
                </c:pt>
                <c:pt idx="4">
                  <c:v>1988</c:v>
                </c:pt>
                <c:pt idx="5">
                  <c:v>1988</c:v>
                </c:pt>
                <c:pt idx="6">
                  <c:v>1988</c:v>
                </c:pt>
                <c:pt idx="7">
                  <c:v>1988</c:v>
                </c:pt>
                <c:pt idx="8">
                  <c:v>1988</c:v>
                </c:pt>
                <c:pt idx="9">
                  <c:v>1988</c:v>
                </c:pt>
                <c:pt idx="10">
                  <c:v>1988</c:v>
                </c:pt>
                <c:pt idx="11">
                  <c:v>1988</c:v>
                </c:pt>
                <c:pt idx="12">
                  <c:v>1988</c:v>
                </c:pt>
                <c:pt idx="13">
                  <c:v>1988</c:v>
                </c:pt>
                <c:pt idx="14">
                  <c:v>1988</c:v>
                </c:pt>
                <c:pt idx="15">
                  <c:v>1989</c:v>
                </c:pt>
                <c:pt idx="16">
                  <c:v>1989</c:v>
                </c:pt>
                <c:pt idx="17">
                  <c:v>1989</c:v>
                </c:pt>
                <c:pt idx="18">
                  <c:v>1989</c:v>
                </c:pt>
                <c:pt idx="19">
                  <c:v>1989</c:v>
                </c:pt>
                <c:pt idx="20">
                  <c:v>1989</c:v>
                </c:pt>
                <c:pt idx="21">
                  <c:v>1989</c:v>
                </c:pt>
                <c:pt idx="22">
                  <c:v>1989</c:v>
                </c:pt>
                <c:pt idx="23">
                  <c:v>1989</c:v>
                </c:pt>
                <c:pt idx="24">
                  <c:v>1989</c:v>
                </c:pt>
                <c:pt idx="25">
                  <c:v>1989</c:v>
                </c:pt>
                <c:pt idx="26">
                  <c:v>1989</c:v>
                </c:pt>
                <c:pt idx="27">
                  <c:v>1989</c:v>
                </c:pt>
                <c:pt idx="28">
                  <c:v>1989</c:v>
                </c:pt>
                <c:pt idx="29">
                  <c:v>1989</c:v>
                </c:pt>
                <c:pt idx="30">
                  <c:v>1990</c:v>
                </c:pt>
                <c:pt idx="31">
                  <c:v>1990</c:v>
                </c:pt>
                <c:pt idx="32">
                  <c:v>1990</c:v>
                </c:pt>
                <c:pt idx="33">
                  <c:v>1990</c:v>
                </c:pt>
                <c:pt idx="34">
                  <c:v>1990</c:v>
                </c:pt>
                <c:pt idx="35">
                  <c:v>1990</c:v>
                </c:pt>
                <c:pt idx="36">
                  <c:v>1990</c:v>
                </c:pt>
                <c:pt idx="37">
                  <c:v>1990</c:v>
                </c:pt>
                <c:pt idx="38">
                  <c:v>1990</c:v>
                </c:pt>
                <c:pt idx="39">
                  <c:v>1990</c:v>
                </c:pt>
                <c:pt idx="40">
                  <c:v>1990</c:v>
                </c:pt>
                <c:pt idx="41">
                  <c:v>1990</c:v>
                </c:pt>
                <c:pt idx="42">
                  <c:v>1990</c:v>
                </c:pt>
                <c:pt idx="43">
                  <c:v>1990</c:v>
                </c:pt>
                <c:pt idx="44">
                  <c:v>1990</c:v>
                </c:pt>
                <c:pt idx="45">
                  <c:v>1991</c:v>
                </c:pt>
                <c:pt idx="46">
                  <c:v>1991</c:v>
                </c:pt>
                <c:pt idx="47">
                  <c:v>1991</c:v>
                </c:pt>
                <c:pt idx="48">
                  <c:v>1991</c:v>
                </c:pt>
                <c:pt idx="49">
                  <c:v>1991</c:v>
                </c:pt>
                <c:pt idx="50">
                  <c:v>1991</c:v>
                </c:pt>
                <c:pt idx="51">
                  <c:v>1991</c:v>
                </c:pt>
                <c:pt idx="52">
                  <c:v>1991</c:v>
                </c:pt>
                <c:pt idx="53">
                  <c:v>1991</c:v>
                </c:pt>
                <c:pt idx="54">
                  <c:v>1991</c:v>
                </c:pt>
                <c:pt idx="55">
                  <c:v>1991</c:v>
                </c:pt>
                <c:pt idx="56">
                  <c:v>1991</c:v>
                </c:pt>
                <c:pt idx="57">
                  <c:v>1991</c:v>
                </c:pt>
                <c:pt idx="58">
                  <c:v>1991</c:v>
                </c:pt>
                <c:pt idx="59">
                  <c:v>1991</c:v>
                </c:pt>
                <c:pt idx="60">
                  <c:v>1992</c:v>
                </c:pt>
                <c:pt idx="61">
                  <c:v>1992</c:v>
                </c:pt>
                <c:pt idx="62">
                  <c:v>1992</c:v>
                </c:pt>
                <c:pt idx="63">
                  <c:v>1992</c:v>
                </c:pt>
                <c:pt idx="64">
                  <c:v>1992</c:v>
                </c:pt>
                <c:pt idx="65">
                  <c:v>1992</c:v>
                </c:pt>
                <c:pt idx="66">
                  <c:v>1992</c:v>
                </c:pt>
                <c:pt idx="67">
                  <c:v>1992</c:v>
                </c:pt>
                <c:pt idx="68">
                  <c:v>1992</c:v>
                </c:pt>
                <c:pt idx="69">
                  <c:v>1992</c:v>
                </c:pt>
                <c:pt idx="70">
                  <c:v>1992</c:v>
                </c:pt>
                <c:pt idx="71">
                  <c:v>1992</c:v>
                </c:pt>
                <c:pt idx="72">
                  <c:v>1992</c:v>
                </c:pt>
                <c:pt idx="73">
                  <c:v>1992</c:v>
                </c:pt>
                <c:pt idx="74">
                  <c:v>1992</c:v>
                </c:pt>
                <c:pt idx="75">
                  <c:v>1993</c:v>
                </c:pt>
                <c:pt idx="76">
                  <c:v>1993</c:v>
                </c:pt>
                <c:pt idx="77">
                  <c:v>1993</c:v>
                </c:pt>
                <c:pt idx="78">
                  <c:v>1993</c:v>
                </c:pt>
                <c:pt idx="79">
                  <c:v>1993</c:v>
                </c:pt>
                <c:pt idx="80">
                  <c:v>1993</c:v>
                </c:pt>
                <c:pt idx="81">
                  <c:v>1993</c:v>
                </c:pt>
                <c:pt idx="82">
                  <c:v>1993</c:v>
                </c:pt>
                <c:pt idx="83">
                  <c:v>1993</c:v>
                </c:pt>
                <c:pt idx="84">
                  <c:v>1993</c:v>
                </c:pt>
                <c:pt idx="85">
                  <c:v>1993</c:v>
                </c:pt>
                <c:pt idx="86">
                  <c:v>1993</c:v>
                </c:pt>
                <c:pt idx="87">
                  <c:v>1993</c:v>
                </c:pt>
                <c:pt idx="88">
                  <c:v>1993</c:v>
                </c:pt>
                <c:pt idx="89">
                  <c:v>1993</c:v>
                </c:pt>
                <c:pt idx="90">
                  <c:v>1994</c:v>
                </c:pt>
                <c:pt idx="91">
                  <c:v>1994</c:v>
                </c:pt>
                <c:pt idx="92">
                  <c:v>1994</c:v>
                </c:pt>
                <c:pt idx="93">
                  <c:v>1994</c:v>
                </c:pt>
                <c:pt idx="94">
                  <c:v>1994</c:v>
                </c:pt>
                <c:pt idx="95">
                  <c:v>1994</c:v>
                </c:pt>
                <c:pt idx="96">
                  <c:v>1994</c:v>
                </c:pt>
                <c:pt idx="97">
                  <c:v>1994</c:v>
                </c:pt>
                <c:pt idx="98">
                  <c:v>1994</c:v>
                </c:pt>
                <c:pt idx="99">
                  <c:v>1994</c:v>
                </c:pt>
                <c:pt idx="100">
                  <c:v>1994</c:v>
                </c:pt>
                <c:pt idx="101">
                  <c:v>1994</c:v>
                </c:pt>
                <c:pt idx="102">
                  <c:v>1994</c:v>
                </c:pt>
                <c:pt idx="103">
                  <c:v>1994</c:v>
                </c:pt>
                <c:pt idx="104">
                  <c:v>1994</c:v>
                </c:pt>
                <c:pt idx="105">
                  <c:v>1995</c:v>
                </c:pt>
                <c:pt idx="106">
                  <c:v>1995</c:v>
                </c:pt>
                <c:pt idx="107">
                  <c:v>1995</c:v>
                </c:pt>
                <c:pt idx="108">
                  <c:v>1995</c:v>
                </c:pt>
                <c:pt idx="109">
                  <c:v>1995</c:v>
                </c:pt>
                <c:pt idx="110">
                  <c:v>1995</c:v>
                </c:pt>
                <c:pt idx="111">
                  <c:v>1995</c:v>
                </c:pt>
                <c:pt idx="112">
                  <c:v>1995</c:v>
                </c:pt>
                <c:pt idx="113">
                  <c:v>1995</c:v>
                </c:pt>
                <c:pt idx="114">
                  <c:v>1995</c:v>
                </c:pt>
                <c:pt idx="115">
                  <c:v>1995</c:v>
                </c:pt>
                <c:pt idx="116">
                  <c:v>1995</c:v>
                </c:pt>
                <c:pt idx="117">
                  <c:v>1995</c:v>
                </c:pt>
                <c:pt idx="118">
                  <c:v>1995</c:v>
                </c:pt>
                <c:pt idx="119">
                  <c:v>1995</c:v>
                </c:pt>
                <c:pt idx="120">
                  <c:v>1996</c:v>
                </c:pt>
                <c:pt idx="121">
                  <c:v>1996</c:v>
                </c:pt>
                <c:pt idx="122">
                  <c:v>1996</c:v>
                </c:pt>
                <c:pt idx="123">
                  <c:v>1996</c:v>
                </c:pt>
                <c:pt idx="124">
                  <c:v>1996</c:v>
                </c:pt>
                <c:pt idx="125">
                  <c:v>1996</c:v>
                </c:pt>
                <c:pt idx="126">
                  <c:v>1996</c:v>
                </c:pt>
                <c:pt idx="127">
                  <c:v>1996</c:v>
                </c:pt>
                <c:pt idx="128">
                  <c:v>1996</c:v>
                </c:pt>
                <c:pt idx="129">
                  <c:v>1996</c:v>
                </c:pt>
                <c:pt idx="130">
                  <c:v>1996</c:v>
                </c:pt>
                <c:pt idx="131">
                  <c:v>1996</c:v>
                </c:pt>
                <c:pt idx="132">
                  <c:v>1996</c:v>
                </c:pt>
                <c:pt idx="133">
                  <c:v>1996</c:v>
                </c:pt>
                <c:pt idx="134">
                  <c:v>1996</c:v>
                </c:pt>
                <c:pt idx="135">
                  <c:v>1997</c:v>
                </c:pt>
                <c:pt idx="136">
                  <c:v>1997</c:v>
                </c:pt>
                <c:pt idx="137">
                  <c:v>1997</c:v>
                </c:pt>
                <c:pt idx="138">
                  <c:v>1997</c:v>
                </c:pt>
                <c:pt idx="139">
                  <c:v>1997</c:v>
                </c:pt>
                <c:pt idx="140">
                  <c:v>1997</c:v>
                </c:pt>
                <c:pt idx="141">
                  <c:v>1997</c:v>
                </c:pt>
                <c:pt idx="142">
                  <c:v>1997</c:v>
                </c:pt>
                <c:pt idx="143">
                  <c:v>1997</c:v>
                </c:pt>
                <c:pt idx="144">
                  <c:v>1997</c:v>
                </c:pt>
                <c:pt idx="145">
                  <c:v>1997</c:v>
                </c:pt>
                <c:pt idx="146">
                  <c:v>1997</c:v>
                </c:pt>
                <c:pt idx="147">
                  <c:v>1997</c:v>
                </c:pt>
                <c:pt idx="148">
                  <c:v>1997</c:v>
                </c:pt>
                <c:pt idx="149">
                  <c:v>1997</c:v>
                </c:pt>
                <c:pt idx="150">
                  <c:v>1998</c:v>
                </c:pt>
                <c:pt idx="151">
                  <c:v>1998</c:v>
                </c:pt>
                <c:pt idx="152">
                  <c:v>1998</c:v>
                </c:pt>
                <c:pt idx="153">
                  <c:v>1998</c:v>
                </c:pt>
                <c:pt idx="154">
                  <c:v>1998</c:v>
                </c:pt>
                <c:pt idx="155">
                  <c:v>1998</c:v>
                </c:pt>
                <c:pt idx="156">
                  <c:v>1998</c:v>
                </c:pt>
                <c:pt idx="157">
                  <c:v>1998</c:v>
                </c:pt>
                <c:pt idx="158">
                  <c:v>1998</c:v>
                </c:pt>
                <c:pt idx="159">
                  <c:v>1998</c:v>
                </c:pt>
                <c:pt idx="160">
                  <c:v>1998</c:v>
                </c:pt>
                <c:pt idx="161">
                  <c:v>1998</c:v>
                </c:pt>
                <c:pt idx="162">
                  <c:v>1998</c:v>
                </c:pt>
                <c:pt idx="163">
                  <c:v>1998</c:v>
                </c:pt>
                <c:pt idx="164">
                  <c:v>1998</c:v>
                </c:pt>
                <c:pt idx="165">
                  <c:v>1999</c:v>
                </c:pt>
                <c:pt idx="166">
                  <c:v>1999</c:v>
                </c:pt>
                <c:pt idx="167">
                  <c:v>1999</c:v>
                </c:pt>
                <c:pt idx="168">
                  <c:v>1999</c:v>
                </c:pt>
                <c:pt idx="169">
                  <c:v>1999</c:v>
                </c:pt>
                <c:pt idx="170">
                  <c:v>1999</c:v>
                </c:pt>
                <c:pt idx="171">
                  <c:v>1999</c:v>
                </c:pt>
                <c:pt idx="172">
                  <c:v>1999</c:v>
                </c:pt>
                <c:pt idx="173">
                  <c:v>1999</c:v>
                </c:pt>
                <c:pt idx="174">
                  <c:v>1999</c:v>
                </c:pt>
                <c:pt idx="175">
                  <c:v>1999</c:v>
                </c:pt>
                <c:pt idx="176">
                  <c:v>1999</c:v>
                </c:pt>
                <c:pt idx="177">
                  <c:v>1999</c:v>
                </c:pt>
                <c:pt idx="178">
                  <c:v>1999</c:v>
                </c:pt>
                <c:pt idx="179">
                  <c:v>1999</c:v>
                </c:pt>
                <c:pt idx="180">
                  <c:v>2000</c:v>
                </c:pt>
                <c:pt idx="181">
                  <c:v>2000</c:v>
                </c:pt>
                <c:pt idx="182">
                  <c:v>2000</c:v>
                </c:pt>
                <c:pt idx="183">
                  <c:v>2000</c:v>
                </c:pt>
                <c:pt idx="184">
                  <c:v>2000</c:v>
                </c:pt>
                <c:pt idx="185">
                  <c:v>2000</c:v>
                </c:pt>
                <c:pt idx="186">
                  <c:v>2000</c:v>
                </c:pt>
                <c:pt idx="187">
                  <c:v>2000</c:v>
                </c:pt>
                <c:pt idx="188">
                  <c:v>2000</c:v>
                </c:pt>
                <c:pt idx="189">
                  <c:v>2000</c:v>
                </c:pt>
                <c:pt idx="190">
                  <c:v>2000</c:v>
                </c:pt>
                <c:pt idx="191">
                  <c:v>2000</c:v>
                </c:pt>
                <c:pt idx="192">
                  <c:v>2000</c:v>
                </c:pt>
                <c:pt idx="193">
                  <c:v>2000</c:v>
                </c:pt>
                <c:pt idx="194">
                  <c:v>2000</c:v>
                </c:pt>
                <c:pt idx="195">
                  <c:v>2001</c:v>
                </c:pt>
                <c:pt idx="196">
                  <c:v>2001</c:v>
                </c:pt>
                <c:pt idx="197">
                  <c:v>2001</c:v>
                </c:pt>
                <c:pt idx="198">
                  <c:v>2001</c:v>
                </c:pt>
                <c:pt idx="199">
                  <c:v>2001</c:v>
                </c:pt>
                <c:pt idx="200">
                  <c:v>2001</c:v>
                </c:pt>
                <c:pt idx="201">
                  <c:v>2001</c:v>
                </c:pt>
                <c:pt idx="202">
                  <c:v>2001</c:v>
                </c:pt>
                <c:pt idx="203">
                  <c:v>2001</c:v>
                </c:pt>
                <c:pt idx="204">
                  <c:v>2001</c:v>
                </c:pt>
                <c:pt idx="205">
                  <c:v>2001</c:v>
                </c:pt>
                <c:pt idx="206">
                  <c:v>2001</c:v>
                </c:pt>
                <c:pt idx="207">
                  <c:v>2001</c:v>
                </c:pt>
                <c:pt idx="208">
                  <c:v>2001</c:v>
                </c:pt>
                <c:pt idx="209">
                  <c:v>2001</c:v>
                </c:pt>
                <c:pt idx="210">
                  <c:v>2002</c:v>
                </c:pt>
                <c:pt idx="211">
                  <c:v>2002</c:v>
                </c:pt>
                <c:pt idx="212">
                  <c:v>2002</c:v>
                </c:pt>
                <c:pt idx="213">
                  <c:v>2002</c:v>
                </c:pt>
                <c:pt idx="214">
                  <c:v>2002</c:v>
                </c:pt>
                <c:pt idx="215">
                  <c:v>2002</c:v>
                </c:pt>
                <c:pt idx="216">
                  <c:v>2002</c:v>
                </c:pt>
                <c:pt idx="217">
                  <c:v>2002</c:v>
                </c:pt>
                <c:pt idx="218">
                  <c:v>2002</c:v>
                </c:pt>
                <c:pt idx="219">
                  <c:v>2002</c:v>
                </c:pt>
                <c:pt idx="220">
                  <c:v>2002</c:v>
                </c:pt>
                <c:pt idx="221">
                  <c:v>2002</c:v>
                </c:pt>
                <c:pt idx="222">
                  <c:v>2002</c:v>
                </c:pt>
                <c:pt idx="223">
                  <c:v>2002</c:v>
                </c:pt>
                <c:pt idx="224">
                  <c:v>2002</c:v>
                </c:pt>
                <c:pt idx="225">
                  <c:v>2003</c:v>
                </c:pt>
                <c:pt idx="226">
                  <c:v>2003</c:v>
                </c:pt>
                <c:pt idx="227">
                  <c:v>2003</c:v>
                </c:pt>
                <c:pt idx="228">
                  <c:v>2003</c:v>
                </c:pt>
                <c:pt idx="229">
                  <c:v>2003</c:v>
                </c:pt>
                <c:pt idx="230">
                  <c:v>2003</c:v>
                </c:pt>
                <c:pt idx="231">
                  <c:v>2003</c:v>
                </c:pt>
                <c:pt idx="232">
                  <c:v>2003</c:v>
                </c:pt>
                <c:pt idx="233">
                  <c:v>2003</c:v>
                </c:pt>
                <c:pt idx="234">
                  <c:v>2003</c:v>
                </c:pt>
                <c:pt idx="235">
                  <c:v>2003</c:v>
                </c:pt>
                <c:pt idx="236">
                  <c:v>2003</c:v>
                </c:pt>
                <c:pt idx="237">
                  <c:v>2003</c:v>
                </c:pt>
                <c:pt idx="238">
                  <c:v>2003</c:v>
                </c:pt>
                <c:pt idx="239">
                  <c:v>2003</c:v>
                </c:pt>
                <c:pt idx="240">
                  <c:v>2004</c:v>
                </c:pt>
                <c:pt idx="241">
                  <c:v>2004</c:v>
                </c:pt>
                <c:pt idx="242">
                  <c:v>2004</c:v>
                </c:pt>
                <c:pt idx="243">
                  <c:v>2004</c:v>
                </c:pt>
                <c:pt idx="244">
                  <c:v>2004</c:v>
                </c:pt>
                <c:pt idx="245">
                  <c:v>2004</c:v>
                </c:pt>
                <c:pt idx="246">
                  <c:v>2004</c:v>
                </c:pt>
                <c:pt idx="247">
                  <c:v>2004</c:v>
                </c:pt>
                <c:pt idx="248">
                  <c:v>2004</c:v>
                </c:pt>
                <c:pt idx="249">
                  <c:v>2004</c:v>
                </c:pt>
                <c:pt idx="250">
                  <c:v>2004</c:v>
                </c:pt>
                <c:pt idx="251">
                  <c:v>2004</c:v>
                </c:pt>
                <c:pt idx="252">
                  <c:v>2004</c:v>
                </c:pt>
                <c:pt idx="253">
                  <c:v>2004</c:v>
                </c:pt>
                <c:pt idx="254">
                  <c:v>2004</c:v>
                </c:pt>
                <c:pt idx="255">
                  <c:v>2005</c:v>
                </c:pt>
                <c:pt idx="256">
                  <c:v>2005</c:v>
                </c:pt>
                <c:pt idx="257">
                  <c:v>2005</c:v>
                </c:pt>
                <c:pt idx="258">
                  <c:v>2005</c:v>
                </c:pt>
                <c:pt idx="259">
                  <c:v>2005</c:v>
                </c:pt>
                <c:pt idx="260">
                  <c:v>2005</c:v>
                </c:pt>
                <c:pt idx="261">
                  <c:v>2005</c:v>
                </c:pt>
                <c:pt idx="262">
                  <c:v>2005</c:v>
                </c:pt>
                <c:pt idx="263">
                  <c:v>2005</c:v>
                </c:pt>
                <c:pt idx="264">
                  <c:v>2005</c:v>
                </c:pt>
                <c:pt idx="265">
                  <c:v>2005</c:v>
                </c:pt>
                <c:pt idx="266">
                  <c:v>2005</c:v>
                </c:pt>
                <c:pt idx="267">
                  <c:v>2005</c:v>
                </c:pt>
                <c:pt idx="268">
                  <c:v>2005</c:v>
                </c:pt>
                <c:pt idx="269">
                  <c:v>2005</c:v>
                </c:pt>
                <c:pt idx="270">
                  <c:v>2006</c:v>
                </c:pt>
                <c:pt idx="271">
                  <c:v>2006</c:v>
                </c:pt>
                <c:pt idx="272">
                  <c:v>2006</c:v>
                </c:pt>
                <c:pt idx="273">
                  <c:v>2006</c:v>
                </c:pt>
                <c:pt idx="274">
                  <c:v>2006</c:v>
                </c:pt>
                <c:pt idx="275">
                  <c:v>2006</c:v>
                </c:pt>
                <c:pt idx="276">
                  <c:v>2006</c:v>
                </c:pt>
                <c:pt idx="277">
                  <c:v>2006</c:v>
                </c:pt>
                <c:pt idx="278">
                  <c:v>2006</c:v>
                </c:pt>
                <c:pt idx="279">
                  <c:v>2006</c:v>
                </c:pt>
                <c:pt idx="280">
                  <c:v>2006</c:v>
                </c:pt>
                <c:pt idx="281">
                  <c:v>2006</c:v>
                </c:pt>
                <c:pt idx="282">
                  <c:v>2006</c:v>
                </c:pt>
                <c:pt idx="283">
                  <c:v>2006</c:v>
                </c:pt>
                <c:pt idx="284">
                  <c:v>2006</c:v>
                </c:pt>
                <c:pt idx="285">
                  <c:v>2007</c:v>
                </c:pt>
                <c:pt idx="286">
                  <c:v>2007</c:v>
                </c:pt>
                <c:pt idx="287">
                  <c:v>2007</c:v>
                </c:pt>
                <c:pt idx="288">
                  <c:v>2007</c:v>
                </c:pt>
                <c:pt idx="289">
                  <c:v>2007</c:v>
                </c:pt>
                <c:pt idx="290">
                  <c:v>2007</c:v>
                </c:pt>
                <c:pt idx="291">
                  <c:v>2007</c:v>
                </c:pt>
                <c:pt idx="292">
                  <c:v>2007</c:v>
                </c:pt>
                <c:pt idx="293">
                  <c:v>2007</c:v>
                </c:pt>
                <c:pt idx="294">
                  <c:v>2007</c:v>
                </c:pt>
                <c:pt idx="295">
                  <c:v>2007</c:v>
                </c:pt>
                <c:pt idx="296">
                  <c:v>2007</c:v>
                </c:pt>
                <c:pt idx="297">
                  <c:v>2007</c:v>
                </c:pt>
                <c:pt idx="298">
                  <c:v>2007</c:v>
                </c:pt>
                <c:pt idx="299">
                  <c:v>2007</c:v>
                </c:pt>
                <c:pt idx="300">
                  <c:v>2008</c:v>
                </c:pt>
                <c:pt idx="301">
                  <c:v>2008</c:v>
                </c:pt>
                <c:pt idx="302">
                  <c:v>2008</c:v>
                </c:pt>
                <c:pt idx="303">
                  <c:v>2008</c:v>
                </c:pt>
                <c:pt idx="304">
                  <c:v>2008</c:v>
                </c:pt>
                <c:pt idx="305">
                  <c:v>2008</c:v>
                </c:pt>
                <c:pt idx="306">
                  <c:v>2008</c:v>
                </c:pt>
                <c:pt idx="307">
                  <c:v>2008</c:v>
                </c:pt>
                <c:pt idx="308">
                  <c:v>2008</c:v>
                </c:pt>
                <c:pt idx="309">
                  <c:v>2008</c:v>
                </c:pt>
                <c:pt idx="310">
                  <c:v>2008</c:v>
                </c:pt>
                <c:pt idx="311">
                  <c:v>2008</c:v>
                </c:pt>
                <c:pt idx="312">
                  <c:v>2008</c:v>
                </c:pt>
                <c:pt idx="313">
                  <c:v>2008</c:v>
                </c:pt>
                <c:pt idx="314">
                  <c:v>2008</c:v>
                </c:pt>
                <c:pt idx="315">
                  <c:v>2009</c:v>
                </c:pt>
                <c:pt idx="316">
                  <c:v>2009</c:v>
                </c:pt>
                <c:pt idx="317">
                  <c:v>2009</c:v>
                </c:pt>
                <c:pt idx="318">
                  <c:v>2009</c:v>
                </c:pt>
                <c:pt idx="319">
                  <c:v>2009</c:v>
                </c:pt>
                <c:pt idx="320">
                  <c:v>2009</c:v>
                </c:pt>
                <c:pt idx="321">
                  <c:v>2009</c:v>
                </c:pt>
                <c:pt idx="322">
                  <c:v>2009</c:v>
                </c:pt>
                <c:pt idx="323">
                  <c:v>2009</c:v>
                </c:pt>
                <c:pt idx="324">
                  <c:v>2009</c:v>
                </c:pt>
                <c:pt idx="325">
                  <c:v>2009</c:v>
                </c:pt>
                <c:pt idx="326">
                  <c:v>2009</c:v>
                </c:pt>
                <c:pt idx="327">
                  <c:v>2009</c:v>
                </c:pt>
                <c:pt idx="328">
                  <c:v>2009</c:v>
                </c:pt>
                <c:pt idx="329">
                  <c:v>2009</c:v>
                </c:pt>
                <c:pt idx="330">
                  <c:v>2010</c:v>
                </c:pt>
                <c:pt idx="331">
                  <c:v>2010</c:v>
                </c:pt>
                <c:pt idx="332">
                  <c:v>2010</c:v>
                </c:pt>
                <c:pt idx="333">
                  <c:v>2010</c:v>
                </c:pt>
                <c:pt idx="334">
                  <c:v>2010</c:v>
                </c:pt>
                <c:pt idx="335">
                  <c:v>2010</c:v>
                </c:pt>
                <c:pt idx="336">
                  <c:v>2010</c:v>
                </c:pt>
                <c:pt idx="337">
                  <c:v>2010</c:v>
                </c:pt>
                <c:pt idx="338">
                  <c:v>2010</c:v>
                </c:pt>
                <c:pt idx="339">
                  <c:v>2010</c:v>
                </c:pt>
                <c:pt idx="340">
                  <c:v>2010</c:v>
                </c:pt>
                <c:pt idx="341">
                  <c:v>2010</c:v>
                </c:pt>
                <c:pt idx="342">
                  <c:v>2010</c:v>
                </c:pt>
                <c:pt idx="343">
                  <c:v>2010</c:v>
                </c:pt>
                <c:pt idx="344">
                  <c:v>2010</c:v>
                </c:pt>
                <c:pt idx="345">
                  <c:v>2011</c:v>
                </c:pt>
                <c:pt idx="346">
                  <c:v>2011</c:v>
                </c:pt>
                <c:pt idx="347">
                  <c:v>2011</c:v>
                </c:pt>
                <c:pt idx="348">
                  <c:v>2011</c:v>
                </c:pt>
                <c:pt idx="349">
                  <c:v>2011</c:v>
                </c:pt>
                <c:pt idx="350">
                  <c:v>2011</c:v>
                </c:pt>
                <c:pt idx="351">
                  <c:v>2011</c:v>
                </c:pt>
                <c:pt idx="352">
                  <c:v>2011</c:v>
                </c:pt>
                <c:pt idx="353">
                  <c:v>2011</c:v>
                </c:pt>
                <c:pt idx="354">
                  <c:v>2011</c:v>
                </c:pt>
                <c:pt idx="355">
                  <c:v>2011</c:v>
                </c:pt>
                <c:pt idx="356">
                  <c:v>2011</c:v>
                </c:pt>
                <c:pt idx="357">
                  <c:v>2011</c:v>
                </c:pt>
                <c:pt idx="358">
                  <c:v>2011</c:v>
                </c:pt>
                <c:pt idx="359">
                  <c:v>2011</c:v>
                </c:pt>
              </c:numCache>
            </c:numRef>
          </c:xVal>
          <c:yVal>
            <c:numRef>
              <c:f>'PIB par personne employée'!$B$59:$B$418</c:f>
              <c:numCache>
                <c:formatCode>General</c:formatCode>
                <c:ptCount val="360"/>
                <c:pt idx="0">
                  <c:v>55710.191681941149</c:v>
                </c:pt>
                <c:pt idx="1">
                  <c:v>54414.949665858141</c:v>
                </c:pt>
                <c:pt idx="2">
                  <c:v>64932.068908231056</c:v>
                </c:pt>
                <c:pt idx="3">
                  <c:v>57295.624450959156</c:v>
                </c:pt>
                <c:pt idx="4">
                  <c:v>47709.164936843445</c:v>
                </c:pt>
                <c:pt idx="5">
                  <c:v>45149.983434805166</c:v>
                </c:pt>
                <c:pt idx="6">
                  <c:v>69914.051952608948</c:v>
                </c:pt>
                <c:pt idx="7">
                  <c:v>46356.395150271754</c:v>
                </c:pt>
                <c:pt idx="8">
                  <c:v>61318.875333669799</c:v>
                </c:pt>
                <c:pt idx="9">
                  <c:v>49000.172524692309</c:v>
                </c:pt>
                <c:pt idx="10">
                  <c:v>61104.153778593842</c:v>
                </c:pt>
                <c:pt idx="11">
                  <c:v>40630.19980011748</c:v>
                </c:pt>
                <c:pt idx="12">
                  <c:v>58256.219543910585</c:v>
                </c:pt>
                <c:pt idx="13">
                  <c:v>46462.939842375614</c:v>
                </c:pt>
                <c:pt idx="14">
                  <c:v>48437.534318061029</c:v>
                </c:pt>
                <c:pt idx="15">
                  <c:v>55303.272636891532</c:v>
                </c:pt>
                <c:pt idx="16">
                  <c:v>56005.732878257004</c:v>
                </c:pt>
                <c:pt idx="17">
                  <c:v>66086.283707178634</c:v>
                </c:pt>
                <c:pt idx="18">
                  <c:v>57499.813635710329</c:v>
                </c:pt>
                <c:pt idx="19">
                  <c:v>48940.207079080559</c:v>
                </c:pt>
                <c:pt idx="20">
                  <c:v>46034.917793788532</c:v>
                </c:pt>
                <c:pt idx="21">
                  <c:v>71104.552657095643</c:v>
                </c:pt>
                <c:pt idx="22">
                  <c:v>47934.4319995599</c:v>
                </c:pt>
                <c:pt idx="23">
                  <c:v>63350.947716464412</c:v>
                </c:pt>
                <c:pt idx="24">
                  <c:v>50645.771257281638</c:v>
                </c:pt>
                <c:pt idx="25">
                  <c:v>62532.24751981438</c:v>
                </c:pt>
                <c:pt idx="26">
                  <c:v>41902.655669168023</c:v>
                </c:pt>
                <c:pt idx="27">
                  <c:v>58955.738192732962</c:v>
                </c:pt>
                <c:pt idx="28">
                  <c:v>46977.02164837996</c:v>
                </c:pt>
                <c:pt idx="29">
                  <c:v>47973.235900810127</c:v>
                </c:pt>
                <c:pt idx="30">
                  <c:v>54134.271792908694</c:v>
                </c:pt>
                <c:pt idx="31">
                  <c:v>57240.605781057595</c:v>
                </c:pt>
                <c:pt idx="32">
                  <c:v>67135.26902025567</c:v>
                </c:pt>
                <c:pt idx="33">
                  <c:v>57213.711374471561</c:v>
                </c:pt>
                <c:pt idx="34">
                  <c:v>49247.579918944495</c:v>
                </c:pt>
                <c:pt idx="35">
                  <c:v>46286.063037456355</c:v>
                </c:pt>
                <c:pt idx="36">
                  <c:v>71320.388883618041</c:v>
                </c:pt>
                <c:pt idx="37">
                  <c:v>47315.756889052005</c:v>
                </c:pt>
                <c:pt idx="38">
                  <c:v>63445.597841181283</c:v>
                </c:pt>
                <c:pt idx="39">
                  <c:v>52432.650089100796</c:v>
                </c:pt>
                <c:pt idx="40">
                  <c:v>62612.525601423935</c:v>
                </c:pt>
                <c:pt idx="41">
                  <c:v>41949.917644848727</c:v>
                </c:pt>
                <c:pt idx="42">
                  <c:v>59701.290268596349</c:v>
                </c:pt>
                <c:pt idx="43">
                  <c:v>46877.75351942033</c:v>
                </c:pt>
                <c:pt idx="44">
                  <c:v>47862.126053274966</c:v>
                </c:pt>
                <c:pt idx="45">
                  <c:v>55670.494553427554</c:v>
                </c:pt>
                <c:pt idx="46">
                  <c:v>58020.280160665279</c:v>
                </c:pt>
                <c:pt idx="47">
                  <c:v>68201.171252580447</c:v>
                </c:pt>
                <c:pt idx="48">
                  <c:v>57014.406964282171</c:v>
                </c:pt>
                <c:pt idx="49">
                  <c:v>50281.796696673795</c:v>
                </c:pt>
                <c:pt idx="50">
                  <c:v>45863.751146913317</c:v>
                </c:pt>
                <c:pt idx="51">
                  <c:v>58605.038409892659</c:v>
                </c:pt>
                <c:pt idx="52">
                  <c:v>49951.069980502369</c:v>
                </c:pt>
                <c:pt idx="53">
                  <c:v>63834.929332748725</c:v>
                </c:pt>
                <c:pt idx="54">
                  <c:v>53154.951665220178</c:v>
                </c:pt>
                <c:pt idx="55">
                  <c:v>62683.107243972881</c:v>
                </c:pt>
                <c:pt idx="56">
                  <c:v>42194.070103357546</c:v>
                </c:pt>
                <c:pt idx="57">
                  <c:v>60745.501705063049</c:v>
                </c:pt>
                <c:pt idx="58">
                  <c:v>47278.742020666679</c:v>
                </c:pt>
                <c:pt idx="59">
                  <c:v>48621.428064876243</c:v>
                </c:pt>
                <c:pt idx="60">
                  <c:v>58253.542343279936</c:v>
                </c:pt>
                <c:pt idx="61">
                  <c:v>58165.8467793081</c:v>
                </c:pt>
                <c:pt idx="62">
                  <c:v>69455.228043875817</c:v>
                </c:pt>
                <c:pt idx="63">
                  <c:v>58084.871825033886</c:v>
                </c:pt>
                <c:pt idx="64">
                  <c:v>51245.922584233456</c:v>
                </c:pt>
                <c:pt idx="65">
                  <c:v>47671.986869545442</c:v>
                </c:pt>
                <c:pt idx="66">
                  <c:v>60514.947199758972</c:v>
                </c:pt>
                <c:pt idx="67">
                  <c:v>49577.270603032979</c:v>
                </c:pt>
                <c:pt idx="68">
                  <c:v>64791.157899286074</c:v>
                </c:pt>
                <c:pt idx="69">
                  <c:v>53032.421174145136</c:v>
                </c:pt>
                <c:pt idx="70">
                  <c:v>61887.320915811455</c:v>
                </c:pt>
                <c:pt idx="71">
                  <c:v>42442.711536384944</c:v>
                </c:pt>
                <c:pt idx="72">
                  <c:v>62464.823568440079</c:v>
                </c:pt>
                <c:pt idx="73">
                  <c:v>48807.16594913046</c:v>
                </c:pt>
                <c:pt idx="74">
                  <c:v>50457.286699942837</c:v>
                </c:pt>
                <c:pt idx="75">
                  <c:v>60276.524362174023</c:v>
                </c:pt>
                <c:pt idx="76">
                  <c:v>57997.949450941931</c:v>
                </c:pt>
                <c:pt idx="77">
                  <c:v>69265.207174325318</c:v>
                </c:pt>
                <c:pt idx="78">
                  <c:v>59156.04836907651</c:v>
                </c:pt>
                <c:pt idx="79">
                  <c:v>52590.25658823386</c:v>
                </c:pt>
                <c:pt idx="80">
                  <c:v>50382.815481324549</c:v>
                </c:pt>
                <c:pt idx="81">
                  <c:v>60576.04688546159</c:v>
                </c:pt>
                <c:pt idx="82">
                  <c:v>48385.357311707252</c:v>
                </c:pt>
                <c:pt idx="83">
                  <c:v>67290.907984280624</c:v>
                </c:pt>
                <c:pt idx="84">
                  <c:v>53007.833836053025</c:v>
                </c:pt>
                <c:pt idx="85">
                  <c:v>62419.301120330325</c:v>
                </c:pt>
                <c:pt idx="86">
                  <c:v>44168.451603928348</c:v>
                </c:pt>
                <c:pt idx="87">
                  <c:v>64523.469036320945</c:v>
                </c:pt>
                <c:pt idx="88">
                  <c:v>50753.274200840111</c:v>
                </c:pt>
                <c:pt idx="89">
                  <c:v>52940.742329110093</c:v>
                </c:pt>
                <c:pt idx="90">
                  <c:v>60773.030539819738</c:v>
                </c:pt>
                <c:pt idx="91">
                  <c:v>57245.426383690778</c:v>
                </c:pt>
                <c:pt idx="92">
                  <c:v>71713.69382826623</c:v>
                </c:pt>
                <c:pt idx="93">
                  <c:v>60735.156514568822</c:v>
                </c:pt>
                <c:pt idx="94">
                  <c:v>56150.130102537638</c:v>
                </c:pt>
                <c:pt idx="95">
                  <c:v>52632.26607638572</c:v>
                </c:pt>
                <c:pt idx="96">
                  <c:v>62477.830176197196</c:v>
                </c:pt>
                <c:pt idx="97">
                  <c:v>48430.255170354874</c:v>
                </c:pt>
                <c:pt idx="98">
                  <c:v>69884.507919601878</c:v>
                </c:pt>
                <c:pt idx="99">
                  <c:v>53440.741797572773</c:v>
                </c:pt>
                <c:pt idx="100">
                  <c:v>63629.369378823008</c:v>
                </c:pt>
                <c:pt idx="101">
                  <c:v>44412.733089272318</c:v>
                </c:pt>
                <c:pt idx="102">
                  <c:v>66212.099475535186</c:v>
                </c:pt>
                <c:pt idx="103">
                  <c:v>53273.62848819427</c:v>
                </c:pt>
                <c:pt idx="104">
                  <c:v>55200.072245419833</c:v>
                </c:pt>
                <c:pt idx="105">
                  <c:v>60782.674858958206</c:v>
                </c:pt>
                <c:pt idx="106">
                  <c:v>58457.505244161228</c:v>
                </c:pt>
                <c:pt idx="107">
                  <c:v>72870.494562639913</c:v>
                </c:pt>
                <c:pt idx="108">
                  <c:v>61329.216301184861</c:v>
                </c:pt>
                <c:pt idx="109">
                  <c:v>56453.766581595155</c:v>
                </c:pt>
                <c:pt idx="110">
                  <c:v>53539.660871895547</c:v>
                </c:pt>
                <c:pt idx="111">
                  <c:v>63482.975325272186</c:v>
                </c:pt>
                <c:pt idx="112">
                  <c:v>49002.539276962023</c:v>
                </c:pt>
                <c:pt idx="113">
                  <c:v>72339.972486912709</c:v>
                </c:pt>
                <c:pt idx="114">
                  <c:v>54444.995889235761</c:v>
                </c:pt>
                <c:pt idx="115">
                  <c:v>64885.453552031009</c:v>
                </c:pt>
                <c:pt idx="116">
                  <c:v>44222.5198357677</c:v>
                </c:pt>
                <c:pt idx="117">
                  <c:v>66445.751423841997</c:v>
                </c:pt>
                <c:pt idx="118">
                  <c:v>54566.117864181208</c:v>
                </c:pt>
                <c:pt idx="119">
                  <c:v>56621.356034926044</c:v>
                </c:pt>
                <c:pt idx="120">
                  <c:v>62364.350349736073</c:v>
                </c:pt>
                <c:pt idx="121">
                  <c:v>60713.516104490052</c:v>
                </c:pt>
                <c:pt idx="122">
                  <c:v>73451.745981952539</c:v>
                </c:pt>
                <c:pt idx="123">
                  <c:v>61742.915433421302</c:v>
                </c:pt>
                <c:pt idx="124">
                  <c:v>57571.390048995658</c:v>
                </c:pt>
                <c:pt idx="125">
                  <c:v>54691.848774952101</c:v>
                </c:pt>
                <c:pt idx="126">
                  <c:v>64241.738603454723</c:v>
                </c:pt>
                <c:pt idx="127">
                  <c:v>49538.766019986673</c:v>
                </c:pt>
                <c:pt idx="128">
                  <c:v>72796.039057914299</c:v>
                </c:pt>
                <c:pt idx="129">
                  <c:v>55616.253536521806</c:v>
                </c:pt>
                <c:pt idx="130">
                  <c:v>65641.941174944164</c:v>
                </c:pt>
                <c:pt idx="131">
                  <c:v>44285.207229602223</c:v>
                </c:pt>
                <c:pt idx="132">
                  <c:v>66190.250568113624</c:v>
                </c:pt>
                <c:pt idx="133">
                  <c:v>55767.632179896747</c:v>
                </c:pt>
                <c:pt idx="134">
                  <c:v>58056.093608601317</c:v>
                </c:pt>
                <c:pt idx="135">
                  <c:v>64498.698841222322</c:v>
                </c:pt>
                <c:pt idx="136">
                  <c:v>62031.032877074183</c:v>
                </c:pt>
                <c:pt idx="137">
                  <c:v>75707.186779521959</c:v>
                </c:pt>
                <c:pt idx="138">
                  <c:v>62999.655586326495</c:v>
                </c:pt>
                <c:pt idx="139">
                  <c:v>58244.561923753063</c:v>
                </c:pt>
                <c:pt idx="140">
                  <c:v>56930.639004576275</c:v>
                </c:pt>
                <c:pt idx="141">
                  <c:v>65595.240441236194</c:v>
                </c:pt>
                <c:pt idx="142">
                  <c:v>51539.955327168362</c:v>
                </c:pt>
                <c:pt idx="143">
                  <c:v>73870.318213086735</c:v>
                </c:pt>
                <c:pt idx="144">
                  <c:v>55891.853576619411</c:v>
                </c:pt>
                <c:pt idx="145">
                  <c:v>66029.007834807242</c:v>
                </c:pt>
                <c:pt idx="146">
                  <c:v>45328.226169516114</c:v>
                </c:pt>
                <c:pt idx="147">
                  <c:v>66293.571152806166</c:v>
                </c:pt>
                <c:pt idx="148">
                  <c:v>57876.828925106805</c:v>
                </c:pt>
                <c:pt idx="149">
                  <c:v>59590.423264670688</c:v>
                </c:pt>
                <c:pt idx="150">
                  <c:v>66207.090326413905</c:v>
                </c:pt>
                <c:pt idx="151">
                  <c:v>64291.985748469233</c:v>
                </c:pt>
                <c:pt idx="152">
                  <c:v>76191.412620608797</c:v>
                </c:pt>
                <c:pt idx="153">
                  <c:v>63999.273308162323</c:v>
                </c:pt>
                <c:pt idx="154">
                  <c:v>59418.505754121608</c:v>
                </c:pt>
                <c:pt idx="155">
                  <c:v>58416.832886816213</c:v>
                </c:pt>
                <c:pt idx="156">
                  <c:v>65795.533787906737</c:v>
                </c:pt>
                <c:pt idx="157">
                  <c:v>51017.971836853671</c:v>
                </c:pt>
                <c:pt idx="158">
                  <c:v>74144.455195390561</c:v>
                </c:pt>
                <c:pt idx="159">
                  <c:v>55133.817923191236</c:v>
                </c:pt>
                <c:pt idx="160">
                  <c:v>66617.221875986492</c:v>
                </c:pt>
                <c:pt idx="161">
                  <c:v>46278.632157528504</c:v>
                </c:pt>
                <c:pt idx="162">
                  <c:v>66495.931497923753</c:v>
                </c:pt>
                <c:pt idx="163">
                  <c:v>59446.561464568782</c:v>
                </c:pt>
                <c:pt idx="164">
                  <c:v>61154.871663194928</c:v>
                </c:pt>
                <c:pt idx="165">
                  <c:v>67625.647579695695</c:v>
                </c:pt>
                <c:pt idx="166">
                  <c:v>65835.65571183381</c:v>
                </c:pt>
                <c:pt idx="167">
                  <c:v>75017.983961732636</c:v>
                </c:pt>
                <c:pt idx="168">
                  <c:v>65874.754779865732</c:v>
                </c:pt>
                <c:pt idx="169">
                  <c:v>60285.031491319714</c:v>
                </c:pt>
                <c:pt idx="170">
                  <c:v>58735.922624894185</c:v>
                </c:pt>
                <c:pt idx="171">
                  <c:v>67058.235033298988</c:v>
                </c:pt>
                <c:pt idx="172">
                  <c:v>52544.395367709854</c:v>
                </c:pt>
                <c:pt idx="173">
                  <c:v>74302.188912694648</c:v>
                </c:pt>
                <c:pt idx="174">
                  <c:v>55466.695533232087</c:v>
                </c:pt>
                <c:pt idx="175">
                  <c:v>67879.887477000491</c:v>
                </c:pt>
                <c:pt idx="176">
                  <c:v>47948.613203639907</c:v>
                </c:pt>
                <c:pt idx="177">
                  <c:v>65925.200914392335</c:v>
                </c:pt>
                <c:pt idx="178">
                  <c:v>60855.493887554869</c:v>
                </c:pt>
                <c:pt idx="179">
                  <c:v>62253.691473533516</c:v>
                </c:pt>
                <c:pt idx="180">
                  <c:v>67170.927044801778</c:v>
                </c:pt>
                <c:pt idx="181">
                  <c:v>68013.193568601593</c:v>
                </c:pt>
                <c:pt idx="182">
                  <c:v>76155.383649990035</c:v>
                </c:pt>
                <c:pt idx="183">
                  <c:v>67640.321168005932</c:v>
                </c:pt>
                <c:pt idx="184">
                  <c:v>62223.86489823243</c:v>
                </c:pt>
                <c:pt idx="185">
                  <c:v>60820.393728082723</c:v>
                </c:pt>
                <c:pt idx="186">
                  <c:v>68738.647500968858</c:v>
                </c:pt>
                <c:pt idx="187">
                  <c:v>54126.729335307158</c:v>
                </c:pt>
                <c:pt idx="188">
                  <c:v>75609.305071005554</c:v>
                </c:pt>
                <c:pt idx="189">
                  <c:v>56859.638819203756</c:v>
                </c:pt>
                <c:pt idx="190">
                  <c:v>68266.810938525974</c:v>
                </c:pt>
                <c:pt idx="191">
                  <c:v>48173.225424219498</c:v>
                </c:pt>
                <c:pt idx="192">
                  <c:v>65641.653489289994</c:v>
                </c:pt>
                <c:pt idx="193">
                  <c:v>62174.081194554863</c:v>
                </c:pt>
                <c:pt idx="194">
                  <c:v>64088.155880808852</c:v>
                </c:pt>
                <c:pt idx="195">
                  <c:v>69037.155175415188</c:v>
                </c:pt>
                <c:pt idx="196">
                  <c:v>68231.757198735242</c:v>
                </c:pt>
                <c:pt idx="197">
                  <c:v>77451.834304784075</c:v>
                </c:pt>
                <c:pt idx="198">
                  <c:v>68013.773046833594</c:v>
                </c:pt>
                <c:pt idx="199">
                  <c:v>62637.073309989028</c:v>
                </c:pt>
                <c:pt idx="200">
                  <c:v>61339.2060773099</c:v>
                </c:pt>
                <c:pt idx="201">
                  <c:v>69560.764565022517</c:v>
                </c:pt>
                <c:pt idx="202">
                  <c:v>56325.674143768105</c:v>
                </c:pt>
                <c:pt idx="203">
                  <c:v>75477.272247101646</c:v>
                </c:pt>
                <c:pt idx="204">
                  <c:v>57364.326304746923</c:v>
                </c:pt>
                <c:pt idx="205">
                  <c:v>67811.924877004407</c:v>
                </c:pt>
                <c:pt idx="206">
                  <c:v>48724.779854762332</c:v>
                </c:pt>
                <c:pt idx="207">
                  <c:v>65372.934943685439</c:v>
                </c:pt>
                <c:pt idx="208">
                  <c:v>61770.726893318875</c:v>
                </c:pt>
                <c:pt idx="209">
                  <c:v>64869.869878196441</c:v>
                </c:pt>
                <c:pt idx="210">
                  <c:v>69804.117679689938</c:v>
                </c:pt>
                <c:pt idx="211">
                  <c:v>69851.486655864341</c:v>
                </c:pt>
                <c:pt idx="212">
                  <c:v>78234.86954683064</c:v>
                </c:pt>
                <c:pt idx="213">
                  <c:v>68369.231697002062</c:v>
                </c:pt>
                <c:pt idx="214">
                  <c:v>62396.135889261161</c:v>
                </c:pt>
                <c:pt idx="215">
                  <c:v>62358.518369484853</c:v>
                </c:pt>
                <c:pt idx="216">
                  <c:v>70209.073009992164</c:v>
                </c:pt>
                <c:pt idx="217">
                  <c:v>57053.245644319933</c:v>
                </c:pt>
                <c:pt idx="218">
                  <c:v>74720.005809225928</c:v>
                </c:pt>
                <c:pt idx="219">
                  <c:v>58275.683657599133</c:v>
                </c:pt>
                <c:pt idx="220">
                  <c:v>66935.740482700989</c:v>
                </c:pt>
                <c:pt idx="221">
                  <c:v>49549.291479838925</c:v>
                </c:pt>
                <c:pt idx="222">
                  <c:v>65183.329203444941</c:v>
                </c:pt>
                <c:pt idx="223">
                  <c:v>63230.170204049864</c:v>
                </c:pt>
                <c:pt idx="224">
                  <c:v>65981.942414823541</c:v>
                </c:pt>
                <c:pt idx="225">
                  <c:v>71059.21945538884</c:v>
                </c:pt>
                <c:pt idx="226">
                  <c:v>69988.257998877365</c:v>
                </c:pt>
                <c:pt idx="227">
                  <c:v>78866.092942055577</c:v>
                </c:pt>
                <c:pt idx="228">
                  <c:v>68032.097034400926</c:v>
                </c:pt>
                <c:pt idx="229">
                  <c:v>63469.383872600629</c:v>
                </c:pt>
                <c:pt idx="230">
                  <c:v>63815.972379663071</c:v>
                </c:pt>
                <c:pt idx="231">
                  <c:v>70736.942340774985</c:v>
                </c:pt>
                <c:pt idx="232">
                  <c:v>59085.056566508065</c:v>
                </c:pt>
                <c:pt idx="233">
                  <c:v>73969.905675016358</c:v>
                </c:pt>
                <c:pt idx="234">
                  <c:v>59389.044210625892</c:v>
                </c:pt>
                <c:pt idx="235">
                  <c:v>67582.751032120534</c:v>
                </c:pt>
                <c:pt idx="236">
                  <c:v>50242.853716650941</c:v>
                </c:pt>
                <c:pt idx="237">
                  <c:v>64588.305479110262</c:v>
                </c:pt>
                <c:pt idx="238">
                  <c:v>64859.865634310678</c:v>
                </c:pt>
                <c:pt idx="239">
                  <c:v>68040.164162069443</c:v>
                </c:pt>
                <c:pt idx="240">
                  <c:v>71983.920777896972</c:v>
                </c:pt>
                <c:pt idx="241">
                  <c:v>72397.074740795695</c:v>
                </c:pt>
                <c:pt idx="242">
                  <c:v>80090.612977946934</c:v>
                </c:pt>
                <c:pt idx="243">
                  <c:v>69013.916845701868</c:v>
                </c:pt>
                <c:pt idx="244">
                  <c:v>64036.664020196826</c:v>
                </c:pt>
                <c:pt idx="245">
                  <c:v>66451.119760061134</c:v>
                </c:pt>
                <c:pt idx="246">
                  <c:v>71580.40027228072</c:v>
                </c:pt>
                <c:pt idx="247">
                  <c:v>61040.528780847271</c:v>
                </c:pt>
                <c:pt idx="248">
                  <c:v>74149.154860203329</c:v>
                </c:pt>
                <c:pt idx="249">
                  <c:v>60666.1921780755</c:v>
                </c:pt>
                <c:pt idx="250">
                  <c:v>69297.229183666859</c:v>
                </c:pt>
                <c:pt idx="251">
                  <c:v>50333.090297655828</c:v>
                </c:pt>
                <c:pt idx="252">
                  <c:v>64173.324082481289</c:v>
                </c:pt>
                <c:pt idx="253">
                  <c:v>67948.419623751121</c:v>
                </c:pt>
                <c:pt idx="254">
                  <c:v>68951.761127199832</c:v>
                </c:pt>
                <c:pt idx="255">
                  <c:v>71681.009158372326</c:v>
                </c:pt>
                <c:pt idx="256">
                  <c:v>72544.82020421396</c:v>
                </c:pt>
                <c:pt idx="257">
                  <c:v>79645.781363777656</c:v>
                </c:pt>
                <c:pt idx="258">
                  <c:v>70202.854111736844</c:v>
                </c:pt>
                <c:pt idx="259">
                  <c:v>65356.958418912043</c:v>
                </c:pt>
                <c:pt idx="260">
                  <c:v>67348.173934682243</c:v>
                </c:pt>
                <c:pt idx="261">
                  <c:v>71035.001337006921</c:v>
                </c:pt>
                <c:pt idx="262">
                  <c:v>61698.723491240569</c:v>
                </c:pt>
                <c:pt idx="263">
                  <c:v>74302.859682296825</c:v>
                </c:pt>
                <c:pt idx="264">
                  <c:v>61195.443277459912</c:v>
                </c:pt>
                <c:pt idx="265">
                  <c:v>70633.419559148577</c:v>
                </c:pt>
                <c:pt idx="266">
                  <c:v>50506.510872325176</c:v>
                </c:pt>
                <c:pt idx="267">
                  <c:v>62953.248392224232</c:v>
                </c:pt>
                <c:pt idx="268">
                  <c:v>69275.544893289611</c:v>
                </c:pt>
                <c:pt idx="269">
                  <c:v>70427.82455912391</c:v>
                </c:pt>
                <c:pt idx="270">
                  <c:v>72517.127222783136</c:v>
                </c:pt>
                <c:pt idx="271">
                  <c:v>73210.060242364954</c:v>
                </c:pt>
                <c:pt idx="272">
                  <c:v>81213.444387349722</c:v>
                </c:pt>
                <c:pt idx="273">
                  <c:v>70928.854681974801</c:v>
                </c:pt>
                <c:pt idx="274">
                  <c:v>66298.989698623162</c:v>
                </c:pt>
                <c:pt idx="275">
                  <c:v>69105.240990707593</c:v>
                </c:pt>
                <c:pt idx="276">
                  <c:v>72016.543218183928</c:v>
                </c:pt>
                <c:pt idx="277">
                  <c:v>64058.869082659425</c:v>
                </c:pt>
                <c:pt idx="278">
                  <c:v>74493.998686632345</c:v>
                </c:pt>
                <c:pt idx="279">
                  <c:v>61909.990293414208</c:v>
                </c:pt>
                <c:pt idx="280">
                  <c:v>71704.769161563861</c:v>
                </c:pt>
                <c:pt idx="281">
                  <c:v>50137.627361793442</c:v>
                </c:pt>
                <c:pt idx="282">
                  <c:v>62930.49539460073</c:v>
                </c:pt>
                <c:pt idx="283">
                  <c:v>70954.072395597163</c:v>
                </c:pt>
                <c:pt idx="284">
                  <c:v>71644.028294638105</c:v>
                </c:pt>
                <c:pt idx="285">
                  <c:v>72981.782681875455</c:v>
                </c:pt>
                <c:pt idx="286">
                  <c:v>74059.60047525214</c:v>
                </c:pt>
                <c:pt idx="287">
                  <c:v>81336.558074906454</c:v>
                </c:pt>
                <c:pt idx="288">
                  <c:v>70783.78557605049</c:v>
                </c:pt>
                <c:pt idx="289">
                  <c:v>67389.512771320107</c:v>
                </c:pt>
                <c:pt idx="290">
                  <c:v>71355.666708004588</c:v>
                </c:pt>
                <c:pt idx="291">
                  <c:v>72767.697631158429</c:v>
                </c:pt>
                <c:pt idx="292">
                  <c:v>65343.092835766372</c:v>
                </c:pt>
                <c:pt idx="293">
                  <c:v>74982.716956741147</c:v>
                </c:pt>
                <c:pt idx="294">
                  <c:v>62893.101850870014</c:v>
                </c:pt>
                <c:pt idx="295">
                  <c:v>72732.276494146514</c:v>
                </c:pt>
                <c:pt idx="296">
                  <c:v>50972.54547174296</c:v>
                </c:pt>
                <c:pt idx="297">
                  <c:v>63167.656891124367</c:v>
                </c:pt>
                <c:pt idx="298">
                  <c:v>70070.593941402898</c:v>
                </c:pt>
                <c:pt idx="299">
                  <c:v>73646.571457143466</c:v>
                </c:pt>
                <c:pt idx="300">
                  <c:v>72128.743746075605</c:v>
                </c:pt>
                <c:pt idx="301">
                  <c:v>74007.707749774156</c:v>
                </c:pt>
                <c:pt idx="302">
                  <c:v>80925.952555411845</c:v>
                </c:pt>
                <c:pt idx="303">
                  <c:v>70095.908899578164</c:v>
                </c:pt>
                <c:pt idx="304">
                  <c:v>65710.5183480462</c:v>
                </c:pt>
                <c:pt idx="305">
                  <c:v>70458.468342927867</c:v>
                </c:pt>
                <c:pt idx="306">
                  <c:v>72439.487154614108</c:v>
                </c:pt>
                <c:pt idx="307">
                  <c:v>64310.551832524652</c:v>
                </c:pt>
                <c:pt idx="308">
                  <c:v>73507.71246584857</c:v>
                </c:pt>
                <c:pt idx="309">
                  <c:v>62412.783160195744</c:v>
                </c:pt>
                <c:pt idx="310">
                  <c:v>72931.076362416556</c:v>
                </c:pt>
                <c:pt idx="311">
                  <c:v>49754.45679071956</c:v>
                </c:pt>
                <c:pt idx="312">
                  <c:v>64067.001754288402</c:v>
                </c:pt>
                <c:pt idx="313">
                  <c:v>68852.326323720539</c:v>
                </c:pt>
                <c:pt idx="314">
                  <c:v>72278.744650612105</c:v>
                </c:pt>
                <c:pt idx="315">
                  <c:v>73120.156632978484</c:v>
                </c:pt>
                <c:pt idx="316">
                  <c:v>71411.875225203301</c:v>
                </c:pt>
                <c:pt idx="317">
                  <c:v>79107.730118685751</c:v>
                </c:pt>
                <c:pt idx="318">
                  <c:v>69266.330782394565</c:v>
                </c:pt>
                <c:pt idx="319">
                  <c:v>63828.532786308861</c:v>
                </c:pt>
                <c:pt idx="320">
                  <c:v>66367.3674067674</c:v>
                </c:pt>
                <c:pt idx="321">
                  <c:v>68830.588112674086</c:v>
                </c:pt>
                <c:pt idx="322">
                  <c:v>62989.284059241931</c:v>
                </c:pt>
                <c:pt idx="323">
                  <c:v>70644.849410498151</c:v>
                </c:pt>
                <c:pt idx="324">
                  <c:v>59850.400121546489</c:v>
                </c:pt>
                <c:pt idx="325">
                  <c:v>70228.484954537402</c:v>
                </c:pt>
                <c:pt idx="326">
                  <c:v>51060.709636365616</c:v>
                </c:pt>
                <c:pt idx="327">
                  <c:v>66139.039055692236</c:v>
                </c:pt>
                <c:pt idx="328">
                  <c:v>66756.847946586015</c:v>
                </c:pt>
                <c:pt idx="329">
                  <c:v>70026.73557196249</c:v>
                </c:pt>
                <c:pt idx="330">
                  <c:v>73323.681893069719</c:v>
                </c:pt>
                <c:pt idx="331">
                  <c:v>72301.265682650177</c:v>
                </c:pt>
                <c:pt idx="332">
                  <c:v>79719.424112093853</c:v>
                </c:pt>
                <c:pt idx="333">
                  <c:v>70537.08399629769</c:v>
                </c:pt>
                <c:pt idx="334">
                  <c:v>66253.807850798941</c:v>
                </c:pt>
                <c:pt idx="335">
                  <c:v>68915.781859551003</c:v>
                </c:pt>
                <c:pt idx="336">
                  <c:v>71090.953677679732</c:v>
                </c:pt>
                <c:pt idx="337">
                  <c:v>61294.371825589078</c:v>
                </c:pt>
                <c:pt idx="338">
                  <c:v>72379.33912828406</c:v>
                </c:pt>
                <c:pt idx="339">
                  <c:v>62793.830469866902</c:v>
                </c:pt>
                <c:pt idx="340">
                  <c:v>73225.708789554701</c:v>
                </c:pt>
                <c:pt idx="341">
                  <c:v>50762.905699176059</c:v>
                </c:pt>
                <c:pt idx="342">
                  <c:v>67548.570906466615</c:v>
                </c:pt>
                <c:pt idx="343">
                  <c:v>70745.590059679118</c:v>
                </c:pt>
                <c:pt idx="344">
                  <c:v>70961.226174528332</c:v>
                </c:pt>
                <c:pt idx="345">
                  <c:v>74432.367627795451</c:v>
                </c:pt>
                <c:pt idx="346">
                  <c:v>73453.672527161267</c:v>
                </c:pt>
                <c:pt idx="347">
                  <c:v>80759.631493675945</c:v>
                </c:pt>
                <c:pt idx="348">
                  <c:v>71212.140781667025</c:v>
                </c:pt>
                <c:pt idx="349">
                  <c:v>67047.816159931652</c:v>
                </c:pt>
                <c:pt idx="350">
                  <c:v>70036.447534173421</c:v>
                </c:pt>
                <c:pt idx="351">
                  <c:v>71603.192978286155</c:v>
                </c:pt>
                <c:pt idx="352">
                  <c:v>60646.703248359998</c:v>
                </c:pt>
                <c:pt idx="353">
                  <c:v>72356.450316331218</c:v>
                </c:pt>
                <c:pt idx="354">
                  <c:v>62525.056750500051</c:v>
                </c:pt>
                <c:pt idx="355">
                  <c:v>73930.60011061524</c:v>
                </c:pt>
                <c:pt idx="356">
                  <c:v>51052.880687962934</c:v>
                </c:pt>
                <c:pt idx="357">
                  <c:v>68885.038751616099</c:v>
                </c:pt>
                <c:pt idx="358">
                  <c:v>71211.448903002296</c:v>
                </c:pt>
                <c:pt idx="359">
                  <c:v>71093.956274245007</c:v>
                </c:pt>
              </c:numCache>
            </c:numRef>
          </c:yVal>
          <c:smooth val="0"/>
        </c:ser>
        <c:ser>
          <c:idx val="1"/>
          <c:order val="1"/>
          <c:tx>
            <c:v>France</c:v>
          </c:tx>
          <c:spPr>
            <a:ln w="19050">
              <a:solidFill>
                <a:srgbClr val="0070C0"/>
              </a:solidFill>
            </a:ln>
          </c:spPr>
          <c:marker>
            <c:symbol val="diamond"/>
            <c:size val="5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'PIB par personne employée'!$C$39:$Z$39</c:f>
              <c:numCache>
                <c:formatCode>General</c:formatCode>
                <c:ptCount val="2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</c:numCache>
            </c:numRef>
          </c:xVal>
          <c:yVal>
            <c:numRef>
              <c:f>'PIB par personne employée'!$C$55:$Z$55</c:f>
              <c:numCache>
                <c:formatCode>General</c:formatCode>
                <c:ptCount val="24"/>
                <c:pt idx="0">
                  <c:v>61458.902373638259</c:v>
                </c:pt>
                <c:pt idx="1">
                  <c:v>63092.728077551823</c:v>
                </c:pt>
                <c:pt idx="2">
                  <c:v>61298.656419377454</c:v>
                </c:pt>
                <c:pt idx="3">
                  <c:v>61870.661369071138</c:v>
                </c:pt>
                <c:pt idx="4">
                  <c:v>63067.522468264651</c:v>
                </c:pt>
                <c:pt idx="5">
                  <c:v>63471.969212719465</c:v>
                </c:pt>
                <c:pt idx="6">
                  <c:v>64808.638708039936</c:v>
                </c:pt>
                <c:pt idx="7">
                  <c:v>65560.661753475099</c:v>
                </c:pt>
                <c:pt idx="8">
                  <c:v>66112.871321867089</c:v>
                </c:pt>
                <c:pt idx="9">
                  <c:v>67191.349887390796</c:v>
                </c:pt>
                <c:pt idx="10">
                  <c:v>68216.03192439476</c:v>
                </c:pt>
                <c:pt idx="11">
                  <c:v>69018.616711156792</c:v>
                </c:pt>
                <c:pt idx="12">
                  <c:v>69758.210520565975</c:v>
                </c:pt>
                <c:pt idx="13">
                  <c:v>69685.465659558846</c:v>
                </c:pt>
                <c:pt idx="14">
                  <c:v>69794.933871776098</c:v>
                </c:pt>
                <c:pt idx="15">
                  <c:v>70362.869487324235</c:v>
                </c:pt>
                <c:pt idx="16">
                  <c:v>72062.461186483095</c:v>
                </c:pt>
                <c:pt idx="17">
                  <c:v>72913.35674990488</c:v>
                </c:pt>
                <c:pt idx="18">
                  <c:v>73969.816009904986</c:v>
                </c:pt>
                <c:pt idx="19">
                  <c:v>74617.579995018692</c:v>
                </c:pt>
                <c:pt idx="20">
                  <c:v>74190.628967733341</c:v>
                </c:pt>
                <c:pt idx="21">
                  <c:v>72697.565018470283</c:v>
                </c:pt>
                <c:pt idx="22">
                  <c:v>73791.575898101655</c:v>
                </c:pt>
                <c:pt idx="23">
                  <c:v>74718.910187311427</c:v>
                </c:pt>
              </c:numCache>
            </c:numRef>
          </c:yVal>
          <c:smooth val="0"/>
        </c:ser>
        <c:ser>
          <c:idx val="2"/>
          <c:order val="2"/>
          <c:tx>
            <c:v>Moyenne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'PIB par personne employée'!$C$39:$Z$39</c:f>
              <c:numCache>
                <c:formatCode>General</c:formatCode>
                <c:ptCount val="2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</c:numCache>
            </c:numRef>
          </c:xVal>
          <c:yVal>
            <c:numRef>
              <c:f>'PIB par personne employée'!$C$56:$Z$56</c:f>
              <c:numCache>
                <c:formatCode>General</c:formatCode>
                <c:ptCount val="24"/>
                <c:pt idx="0">
                  <c:v>54259.464231036109</c:v>
                </c:pt>
                <c:pt idx="1">
                  <c:v>55271.222398110338</c:v>
                </c:pt>
                <c:pt idx="2">
                  <c:v>55379.635258436756</c:v>
                </c:pt>
                <c:pt idx="3">
                  <c:v>55249.462541869623</c:v>
                </c:pt>
                <c:pt idx="4">
                  <c:v>56245.001653717132</c:v>
                </c:pt>
                <c:pt idx="5">
                  <c:v>57325.384684176752</c:v>
                </c:pt>
                <c:pt idx="6">
                  <c:v>58813.723743392511</c:v>
                </c:pt>
                <c:pt idx="7">
                  <c:v>59687.85386644004</c:v>
                </c:pt>
                <c:pt idx="8">
                  <c:v>60548.909999653151</c:v>
                </c:pt>
                <c:pt idx="9">
                  <c:v>61851.159362805163</c:v>
                </c:pt>
                <c:pt idx="10">
                  <c:v>62676.63312322073</c:v>
                </c:pt>
                <c:pt idx="11">
                  <c:v>63539.2509164722</c:v>
                </c:pt>
                <c:pt idx="12">
                  <c:v>64716.283889510305</c:v>
                </c:pt>
                <c:pt idx="13">
                  <c:v>65229.658655014537</c:v>
                </c:pt>
                <c:pt idx="14">
                  <c:v>65746.73597599403</c:v>
                </c:pt>
                <c:pt idx="15">
                  <c:v>66505.548874218613</c:v>
                </c:pt>
                <c:pt idx="16">
                  <c:v>67760.991919702778</c:v>
                </c:pt>
                <c:pt idx="17">
                  <c:v>68232.595625357237</c:v>
                </c:pt>
                <c:pt idx="18">
                  <c:v>69193.370445174471</c:v>
                </c:pt>
                <c:pt idx="19">
                  <c:v>69943.796238282754</c:v>
                </c:pt>
                <c:pt idx="20">
                  <c:v>69254.504319030457</c:v>
                </c:pt>
                <c:pt idx="21">
                  <c:v>67645.406052494567</c:v>
                </c:pt>
                <c:pt idx="22">
                  <c:v>69102.819876461712</c:v>
                </c:pt>
                <c:pt idx="23">
                  <c:v>69685.394645789711</c:v>
                </c:pt>
              </c:numCache>
            </c:numRef>
          </c:yVal>
          <c:smooth val="0"/>
        </c:ser>
        <c:ser>
          <c:idx val="3"/>
          <c:order val="3"/>
          <c:tx>
            <c:v>Médiane</c:v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'PIB par personne employée'!$C$39:$Z$39</c:f>
              <c:numCache>
                <c:formatCode>General</c:formatCode>
                <c:ptCount val="2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</c:numCache>
            </c:numRef>
          </c:xVal>
          <c:yVal>
            <c:numRef>
              <c:f>'PIB par personne employée'!$C$57:$Z$57</c:f>
              <c:numCache>
                <c:formatCode>General</c:formatCode>
                <c:ptCount val="24"/>
                <c:pt idx="0">
                  <c:v>55062.570673899645</c:v>
                </c:pt>
                <c:pt idx="1">
                  <c:v>55654.502757574272</c:v>
                </c:pt>
                <c:pt idx="2">
                  <c:v>55673.991583690127</c:v>
                </c:pt>
                <c:pt idx="3">
                  <c:v>56342.450758854859</c:v>
                </c:pt>
                <c:pt idx="4">
                  <c:v>58125.359302170997</c:v>
                </c:pt>
                <c:pt idx="5">
                  <c:v>58576.998910009221</c:v>
                </c:pt>
                <c:pt idx="6">
                  <c:v>58990.2914491298</c:v>
                </c:pt>
                <c:pt idx="7">
                  <c:v>59620.090051559717</c:v>
                </c:pt>
                <c:pt idx="8">
                  <c:v>61228.215768955677</c:v>
                </c:pt>
                <c:pt idx="9">
                  <c:v>62515.344231700336</c:v>
                </c:pt>
                <c:pt idx="10">
                  <c:v>64145.629528315781</c:v>
                </c:pt>
                <c:pt idx="11">
                  <c:v>65855.205245849764</c:v>
                </c:pt>
                <c:pt idx="12">
                  <c:v>66406.290267045886</c:v>
                </c:pt>
                <c:pt idx="13">
                  <c:v>66592.429910344916</c:v>
                </c:pt>
                <c:pt idx="14">
                  <c:v>66458.841448762265</c:v>
                </c:pt>
                <c:pt idx="15">
                  <c:v>67807.42403326073</c:v>
                </c:pt>
                <c:pt idx="16">
                  <c:v>68982.83898645085</c:v>
                </c:pt>
                <c:pt idx="17">
                  <c:v>70315.339335430384</c:v>
                </c:pt>
                <c:pt idx="18">
                  <c:v>71299.050345117634</c:v>
                </c:pt>
                <c:pt idx="19">
                  <c:v>72043.971601075551</c:v>
                </c:pt>
                <c:pt idx="20">
                  <c:v>71293.606044501736</c:v>
                </c:pt>
                <c:pt idx="21">
                  <c:v>69048.459447534318</c:v>
                </c:pt>
                <c:pt idx="22">
                  <c:v>70853.408117103725</c:v>
                </c:pt>
                <c:pt idx="23">
                  <c:v>71211.794842334668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3662080"/>
        <c:axId val="164274944"/>
      </c:scatterChart>
      <c:valAx>
        <c:axId val="163662080"/>
        <c:scaling>
          <c:orientation val="minMax"/>
          <c:max val="2011"/>
          <c:min val="1988"/>
        </c:scaling>
        <c:delete val="0"/>
        <c:axPos val="b"/>
        <c:title>
          <c:layout/>
          <c:overlay val="0"/>
        </c:title>
        <c:numFmt formatCode="General" sourceLinked="1"/>
        <c:majorTickMark val="none"/>
        <c:minorTickMark val="none"/>
        <c:tickLblPos val="nextTo"/>
        <c:crossAx val="164274944"/>
        <c:crosses val="autoZero"/>
        <c:crossBetween val="midCat"/>
        <c:majorUnit val="1"/>
      </c:valAx>
      <c:valAx>
        <c:axId val="164274944"/>
        <c:scaling>
          <c:orientation val="minMax"/>
          <c:min val="40000"/>
        </c:scaling>
        <c:delete val="0"/>
        <c:axPos val="l"/>
        <c:majorGridlines/>
        <c:title>
          <c:layout/>
          <c:overlay val="0"/>
        </c:title>
        <c:numFmt formatCode="General" sourceLinked="1"/>
        <c:majorTickMark val="none"/>
        <c:minorTickMark val="none"/>
        <c:tickLblPos val="nextTo"/>
        <c:crossAx val="16366208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0</xdr:rowOff>
    </xdr:from>
    <xdr:to>
      <xdr:col>15</xdr:col>
      <xdr:colOff>709939</xdr:colOff>
      <xdr:row>28</xdr:row>
      <xdr:rowOff>147312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http://stats.oecd.org/OECDStat_Metadata/ShowMetadata.ashx?Dataset=ALFS_SUMTAB&amp;Coords=%5bFREQUENCY%5d.%5bA%5d,%5bSUBJECT%5d.%5bYGTT08L1_ST%5d,%5bLOCATION%5d.%5bAUS%5d&amp;ShowOnWeb=true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stats.oecd.org/OECDStat_Metadata/ShowMetadata.ashx?Dataset=ALFS_SUMTAB&amp;Coords=%5bFREQUENCY%5d.%5bA%5d,%5bSUBJECT%5d.%5bYGTT08L1_ST%5d,%5bLOCATION%5d.%5bAUS%5d&amp;ShowOnWeb=true" TargetMode="External"/><Relationship Id="rId1" Type="http://schemas.openxmlformats.org/officeDocument/2006/relationships/hyperlink" Target="http://stats.oecd.org/OECDStat_Metadata/ShowMetadata.ashx?Dataset=ALFS_SUMTAB&amp;Coords=%5bFREQUENCY%5d.%5bA%5d,%5bSUBJECT%5d.%5bYGTT08L1_ST%5d,%5bLOCATION%5d.%5bAUS%5d&amp;ShowOnWeb=true" TargetMode="External"/><Relationship Id="rId6" Type="http://schemas.openxmlformats.org/officeDocument/2006/relationships/hyperlink" Target="http://stats.oecd.org/OECDStat_Metadata/ShowMetadata.ashx?Dataset=ALFS_SUMTAB&amp;Coords=%5bFREQUENCY%5d.%5bA%5d,%5bSUBJECT%5d.%5bYGTT08L1_ST%5d,%5bLOCATION%5d.%5bAUS%5d&amp;ShowOnWeb=true" TargetMode="External"/><Relationship Id="rId5" Type="http://schemas.openxmlformats.org/officeDocument/2006/relationships/hyperlink" Target="http://stats.oecd.org/OECDStat_Metadata/ShowMetadata.ashx?Dataset=ALFS_SUMTAB&amp;Coords=%5bFREQUENCY%5d.%5bA%5d,%5bSUBJECT%5d.%5bYGTT08L1_ST%5d,%5bLOCATION%5d.%5bAUS%5d&amp;ShowOnWeb=true" TargetMode="External"/><Relationship Id="rId4" Type="http://schemas.openxmlformats.org/officeDocument/2006/relationships/hyperlink" Target="http://stats.oecd.org/OECDStat_Metadata/ShowMetadata.ashx?Dataset=ALFS_SUMTAB&amp;Coords=%5bFREQUENCY%5d.%5bA%5d,%5bSUBJECT%5d.%5bYGTT08L1_ST%5d,%5bLOCATION%5d.%5bAUS%5d&amp;ShowOnWeb=true" TargetMode="External"/><Relationship Id="rId9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AD418"/>
  <sheetViews>
    <sheetView tabSelected="1" zoomScaleNormal="100" workbookViewId="0">
      <selection activeCell="B2" sqref="B2"/>
    </sheetView>
  </sheetViews>
  <sheetFormatPr baseColWidth="10" defaultRowHeight="12.75" x14ac:dyDescent="0.2"/>
  <sheetData>
    <row r="4" spans="1:27" x14ac:dyDescent="0.2">
      <c r="C4" s="17">
        <v>1988</v>
      </c>
      <c r="D4" s="17">
        <v>1989</v>
      </c>
      <c r="E4" s="17">
        <v>1990</v>
      </c>
      <c r="F4" s="17">
        <v>1991</v>
      </c>
      <c r="G4" s="17">
        <v>1992</v>
      </c>
      <c r="H4" s="17">
        <v>1993</v>
      </c>
      <c r="I4" s="17">
        <v>1994</v>
      </c>
      <c r="J4" s="17">
        <v>1995</v>
      </c>
      <c r="K4" s="17">
        <v>1996</v>
      </c>
      <c r="L4" s="17">
        <v>1997</v>
      </c>
      <c r="M4" s="17">
        <v>1998</v>
      </c>
      <c r="N4" s="17">
        <v>1999</v>
      </c>
      <c r="O4" s="17">
        <v>2000</v>
      </c>
      <c r="P4" s="17">
        <v>2001</v>
      </c>
      <c r="Q4" s="17">
        <v>2002</v>
      </c>
      <c r="R4" s="17">
        <v>2003</v>
      </c>
      <c r="S4" s="17">
        <v>2004</v>
      </c>
      <c r="T4" s="17">
        <v>2005</v>
      </c>
      <c r="U4" s="17">
        <v>2006</v>
      </c>
      <c r="V4" s="17">
        <v>2007</v>
      </c>
      <c r="W4" s="17">
        <v>2008</v>
      </c>
      <c r="X4" s="17">
        <v>2009</v>
      </c>
      <c r="Y4" s="17">
        <v>2010</v>
      </c>
      <c r="Z4" s="17">
        <v>2011</v>
      </c>
      <c r="AA4" s="17">
        <v>2012</v>
      </c>
    </row>
    <row r="5" spans="1:27" ht="13.5" x14ac:dyDescent="0.25">
      <c r="A5" s="5" t="s">
        <v>0</v>
      </c>
      <c r="B5" s="10" t="s">
        <v>18</v>
      </c>
      <c r="C5" s="3">
        <v>7398.2420000000002</v>
      </c>
      <c r="D5" s="3">
        <v>7719.77</v>
      </c>
      <c r="E5" s="3">
        <v>7858.817</v>
      </c>
      <c r="F5" s="3">
        <v>7675.5659999999998</v>
      </c>
      <c r="G5" s="3">
        <v>7636.9080000000004</v>
      </c>
      <c r="H5" s="3">
        <v>7679.58</v>
      </c>
      <c r="I5" s="3">
        <v>7920.6360000000004</v>
      </c>
      <c r="J5" s="3">
        <v>8235.6460000000006</v>
      </c>
      <c r="K5" s="3">
        <v>8339.8649999999998</v>
      </c>
      <c r="L5" s="3">
        <v>8428.7090000000007</v>
      </c>
      <c r="M5" s="3">
        <v>8618.0310000000009</v>
      </c>
      <c r="N5" s="3">
        <v>8761.7530000000006</v>
      </c>
      <c r="O5" s="3">
        <v>8988.6209999999992</v>
      </c>
      <c r="P5" s="3">
        <v>9087.8649999999998</v>
      </c>
      <c r="Q5" s="3">
        <v>9271.2170000000006</v>
      </c>
      <c r="R5" s="3">
        <v>9485.19</v>
      </c>
      <c r="S5" s="3">
        <v>9661.7420000000002</v>
      </c>
      <c r="T5" s="3">
        <v>9997.7950000000001</v>
      </c>
      <c r="U5" s="3">
        <v>10256.870000000001</v>
      </c>
      <c r="V5" s="3">
        <v>10575.68</v>
      </c>
      <c r="W5" s="3">
        <v>10877.12</v>
      </c>
      <c r="X5" s="3">
        <v>10953.63</v>
      </c>
      <c r="Y5" s="3">
        <v>11189.01</v>
      </c>
      <c r="Z5" s="3">
        <v>11393.18</v>
      </c>
      <c r="AA5" s="3">
        <v>11513.62</v>
      </c>
    </row>
    <row r="6" spans="1:27" ht="13.5" x14ac:dyDescent="0.25">
      <c r="A6" t="s">
        <v>1</v>
      </c>
      <c r="B6" s="1" t="s">
        <v>18</v>
      </c>
      <c r="C6" s="4">
        <v>3311</v>
      </c>
      <c r="D6" s="4">
        <v>3342</v>
      </c>
      <c r="E6" s="4">
        <v>3412</v>
      </c>
      <c r="F6" s="4">
        <v>3482</v>
      </c>
      <c r="G6" s="4">
        <v>3546</v>
      </c>
      <c r="H6" s="4">
        <v>3575</v>
      </c>
      <c r="I6" s="4">
        <v>3709</v>
      </c>
      <c r="J6" s="4">
        <v>3729</v>
      </c>
      <c r="K6" s="4">
        <v>3679</v>
      </c>
      <c r="L6" s="4">
        <v>3684</v>
      </c>
      <c r="M6" s="4">
        <v>3689</v>
      </c>
      <c r="N6" s="4">
        <v>3730</v>
      </c>
      <c r="O6" s="4">
        <v>3743</v>
      </c>
      <c r="P6" s="4">
        <v>3763</v>
      </c>
      <c r="Q6" s="4">
        <v>3738</v>
      </c>
      <c r="R6" s="4">
        <v>3763</v>
      </c>
      <c r="S6" s="4">
        <v>3732</v>
      </c>
      <c r="T6" s="4">
        <v>3813.81</v>
      </c>
      <c r="U6" s="4">
        <v>3917.8420000000001</v>
      </c>
      <c r="V6" s="4">
        <v>4016.4279999999999</v>
      </c>
      <c r="W6" s="4">
        <v>4076.971</v>
      </c>
      <c r="X6" s="4">
        <v>4063.6880000000001</v>
      </c>
      <c r="Y6" s="4">
        <v>4084.7089999999998</v>
      </c>
      <c r="Z6" s="4">
        <v>4134.5839999999998</v>
      </c>
      <c r="AA6" s="4">
        <v>4173.7870000000003</v>
      </c>
    </row>
    <row r="7" spans="1:27" ht="13.5" x14ac:dyDescent="0.25">
      <c r="A7" t="s">
        <v>2</v>
      </c>
      <c r="B7" s="1" t="s">
        <v>18</v>
      </c>
      <c r="C7" s="3">
        <v>3610</v>
      </c>
      <c r="D7" s="3">
        <v>3670</v>
      </c>
      <c r="E7" s="3">
        <v>3726</v>
      </c>
      <c r="F7" s="3">
        <v>3735</v>
      </c>
      <c r="G7" s="3">
        <v>3723.7</v>
      </c>
      <c r="H7" s="3">
        <v>3698</v>
      </c>
      <c r="I7" s="3">
        <v>3687</v>
      </c>
      <c r="J7" s="3">
        <v>3715</v>
      </c>
      <c r="K7" s="3">
        <v>3738.1</v>
      </c>
      <c r="L7" s="3">
        <v>3762.2</v>
      </c>
      <c r="M7" s="3">
        <v>3810.4</v>
      </c>
      <c r="N7" s="3">
        <v>4007</v>
      </c>
      <c r="O7" s="3">
        <v>4092</v>
      </c>
      <c r="P7" s="3">
        <v>4056</v>
      </c>
      <c r="Q7" s="3">
        <v>4070</v>
      </c>
      <c r="R7" s="3">
        <v>4070</v>
      </c>
      <c r="S7" s="3">
        <v>4139</v>
      </c>
      <c r="T7" s="3">
        <v>4235</v>
      </c>
      <c r="U7" s="3">
        <v>4264</v>
      </c>
      <c r="V7" s="3">
        <v>4380.3</v>
      </c>
      <c r="W7" s="3">
        <v>4445.8969999999999</v>
      </c>
      <c r="X7" s="3">
        <v>4420.71</v>
      </c>
      <c r="Y7" s="3">
        <v>4488.7020000000002</v>
      </c>
      <c r="Z7" s="3">
        <v>4509.2730000000001</v>
      </c>
      <c r="AA7" s="3">
        <v>4523.9129999999996</v>
      </c>
    </row>
    <row r="8" spans="1:27" ht="13.5" x14ac:dyDescent="0.25">
      <c r="A8" t="s">
        <v>3</v>
      </c>
      <c r="B8" s="1" t="s">
        <v>18</v>
      </c>
      <c r="C8" s="4">
        <v>12709.6</v>
      </c>
      <c r="D8" s="4">
        <v>12996.2</v>
      </c>
      <c r="E8" s="4">
        <v>13086.4</v>
      </c>
      <c r="F8" s="4">
        <v>12857.4</v>
      </c>
      <c r="G8" s="4">
        <v>12730.9</v>
      </c>
      <c r="H8" s="4">
        <v>12792.7</v>
      </c>
      <c r="I8" s="4">
        <v>13058.7</v>
      </c>
      <c r="J8" s="4">
        <v>13295.4</v>
      </c>
      <c r="K8" s="4">
        <v>13420.1</v>
      </c>
      <c r="L8" s="4">
        <v>13708.2</v>
      </c>
      <c r="M8" s="4">
        <v>14047</v>
      </c>
      <c r="N8" s="4">
        <v>14402</v>
      </c>
      <c r="O8" s="4">
        <v>14760.1</v>
      </c>
      <c r="P8" s="4">
        <v>14940.9</v>
      </c>
      <c r="Q8" s="4">
        <v>15297.9</v>
      </c>
      <c r="R8" s="4">
        <v>15662.9</v>
      </c>
      <c r="S8" s="4">
        <v>15921.8</v>
      </c>
      <c r="T8" s="4">
        <v>16124.7</v>
      </c>
      <c r="U8" s="4">
        <v>16410.2</v>
      </c>
      <c r="V8" s="4">
        <v>16805.599999999999</v>
      </c>
      <c r="W8" s="4">
        <v>17087.400000000001</v>
      </c>
      <c r="X8" s="4">
        <v>16813.099999999999</v>
      </c>
      <c r="Y8" s="4">
        <v>17041</v>
      </c>
      <c r="Z8" s="4">
        <v>17306.2</v>
      </c>
      <c r="AA8" s="4">
        <v>17507.7</v>
      </c>
    </row>
    <row r="9" spans="1:27" ht="13.5" x14ac:dyDescent="0.25">
      <c r="A9" t="s">
        <v>5</v>
      </c>
      <c r="B9" s="1" t="s">
        <v>18</v>
      </c>
      <c r="C9" s="3">
        <v>2682.8</v>
      </c>
      <c r="D9" s="3">
        <v>2630.3</v>
      </c>
      <c r="E9" s="3">
        <v>2655.9</v>
      </c>
      <c r="F9" s="3">
        <v>2635.1</v>
      </c>
      <c r="G9" s="3">
        <v>2636.6</v>
      </c>
      <c r="H9" s="3">
        <v>2566.9</v>
      </c>
      <c r="I9" s="3">
        <v>2537</v>
      </c>
      <c r="J9" s="3">
        <v>2600.6999999999998</v>
      </c>
      <c r="K9" s="3">
        <v>2622.5</v>
      </c>
      <c r="L9" s="3">
        <v>2675.1</v>
      </c>
      <c r="M9" s="3">
        <v>2678.9</v>
      </c>
      <c r="N9" s="3">
        <v>2708</v>
      </c>
      <c r="O9" s="3">
        <v>2716.2</v>
      </c>
      <c r="P9" s="3">
        <v>2717.3</v>
      </c>
      <c r="Q9" s="3">
        <v>2740.5</v>
      </c>
      <c r="R9" s="3">
        <v>2704.5</v>
      </c>
      <c r="S9" s="3">
        <v>2742.1</v>
      </c>
      <c r="T9" s="3">
        <v>2752.4</v>
      </c>
      <c r="U9" s="3">
        <v>2805.4</v>
      </c>
      <c r="V9" s="3">
        <v>2803.7</v>
      </c>
      <c r="W9" s="3">
        <v>2852.8</v>
      </c>
      <c r="X9" s="3">
        <v>2770.5</v>
      </c>
      <c r="Y9" s="3">
        <v>2706.1</v>
      </c>
      <c r="Z9" s="3">
        <v>2702.7</v>
      </c>
      <c r="AA9" s="3">
        <v>2688.6</v>
      </c>
    </row>
    <row r="10" spans="1:27" ht="13.5" x14ac:dyDescent="0.25">
      <c r="A10" t="s">
        <v>6</v>
      </c>
      <c r="B10" s="1" t="s">
        <v>18</v>
      </c>
      <c r="C10" s="3">
        <v>2420</v>
      </c>
      <c r="D10" s="3">
        <v>2494</v>
      </c>
      <c r="E10" s="3">
        <v>2493</v>
      </c>
      <c r="F10" s="3">
        <v>2365</v>
      </c>
      <c r="G10" s="3">
        <v>2196</v>
      </c>
      <c r="H10" s="3">
        <v>2061</v>
      </c>
      <c r="I10" s="3">
        <v>2045</v>
      </c>
      <c r="J10" s="3">
        <v>2090</v>
      </c>
      <c r="K10" s="3">
        <v>2119</v>
      </c>
      <c r="L10" s="3">
        <v>2162</v>
      </c>
      <c r="M10" s="3">
        <v>2213</v>
      </c>
      <c r="N10" s="3">
        <v>2287</v>
      </c>
      <c r="O10" s="3">
        <v>2326.1999999999998</v>
      </c>
      <c r="P10" s="3">
        <v>2359.1999999999998</v>
      </c>
      <c r="Q10" s="3">
        <v>2363.1999999999998</v>
      </c>
      <c r="R10" s="3">
        <v>2355.6999999999998</v>
      </c>
      <c r="S10" s="3">
        <v>2355.6</v>
      </c>
      <c r="T10" s="3">
        <v>2392</v>
      </c>
      <c r="U10" s="3">
        <v>2434</v>
      </c>
      <c r="V10" s="3">
        <v>2483</v>
      </c>
      <c r="W10" s="3">
        <v>2522</v>
      </c>
      <c r="X10" s="3">
        <v>2448.846</v>
      </c>
      <c r="Y10" s="3">
        <v>2437.6010000000001</v>
      </c>
      <c r="Z10" s="3">
        <v>2464</v>
      </c>
      <c r="AA10" s="3">
        <v>2474</v>
      </c>
    </row>
    <row r="11" spans="1:27" ht="13.5" x14ac:dyDescent="0.25">
      <c r="A11" t="s">
        <v>7</v>
      </c>
      <c r="B11" s="1" t="s">
        <v>18</v>
      </c>
      <c r="C11" s="4">
        <v>21521.38</v>
      </c>
      <c r="D11" s="4">
        <v>21842</v>
      </c>
      <c r="E11" s="4">
        <v>23070.32</v>
      </c>
      <c r="F11" s="4">
        <v>23094.6</v>
      </c>
      <c r="G11" s="4">
        <v>22991.17</v>
      </c>
      <c r="H11" s="4">
        <v>22692.22</v>
      </c>
      <c r="I11" s="4">
        <v>22723.66</v>
      </c>
      <c r="J11" s="4">
        <v>22922.89</v>
      </c>
      <c r="K11" s="4">
        <v>22974.11</v>
      </c>
      <c r="L11" s="4">
        <v>23099.02</v>
      </c>
      <c r="M11" s="4">
        <v>23520.67</v>
      </c>
      <c r="N11" s="4">
        <v>24012.45</v>
      </c>
      <c r="O11" s="4">
        <v>24632.18</v>
      </c>
      <c r="P11" s="4">
        <v>25110.53</v>
      </c>
      <c r="Q11" s="4">
        <v>25304.02</v>
      </c>
      <c r="R11" s="4">
        <v>25325.55</v>
      </c>
      <c r="S11" s="4">
        <v>25357.5</v>
      </c>
      <c r="T11" s="4">
        <v>25519.33</v>
      </c>
      <c r="U11" s="4">
        <v>25775.39</v>
      </c>
      <c r="V11" s="4">
        <v>26135.54</v>
      </c>
      <c r="W11" s="4">
        <v>26264.74</v>
      </c>
      <c r="X11" s="4">
        <v>25960.62</v>
      </c>
      <c r="Y11" s="4">
        <v>26016.86</v>
      </c>
      <c r="Z11" s="4">
        <v>26214.75</v>
      </c>
      <c r="AA11" s="4" t="s">
        <v>4</v>
      </c>
    </row>
    <row r="12" spans="1:27" ht="13.5" x14ac:dyDescent="0.25">
      <c r="A12" t="s">
        <v>8</v>
      </c>
      <c r="B12" s="1" t="s">
        <v>18</v>
      </c>
      <c r="C12" s="3">
        <v>26889</v>
      </c>
      <c r="D12" s="3">
        <v>27469</v>
      </c>
      <c r="E12" s="3">
        <v>28825</v>
      </c>
      <c r="F12" s="3">
        <v>36871</v>
      </c>
      <c r="G12" s="3">
        <v>36390</v>
      </c>
      <c r="H12" s="3">
        <v>35989</v>
      </c>
      <c r="I12" s="3">
        <v>35756</v>
      </c>
      <c r="J12" s="3">
        <v>35780</v>
      </c>
      <c r="K12" s="3">
        <v>35637</v>
      </c>
      <c r="L12" s="3">
        <v>35508</v>
      </c>
      <c r="M12" s="3">
        <v>36059</v>
      </c>
      <c r="N12" s="3">
        <v>36042</v>
      </c>
      <c r="O12" s="3">
        <v>36236</v>
      </c>
      <c r="P12" s="3">
        <v>36350</v>
      </c>
      <c r="Q12" s="3">
        <v>36018</v>
      </c>
      <c r="R12" s="3">
        <v>35615</v>
      </c>
      <c r="S12" s="3">
        <v>35604</v>
      </c>
      <c r="T12" s="3">
        <v>36123</v>
      </c>
      <c r="U12" s="3">
        <v>36949</v>
      </c>
      <c r="V12" s="3">
        <v>37763</v>
      </c>
      <c r="W12" s="3">
        <v>38345</v>
      </c>
      <c r="X12" s="3">
        <v>38279</v>
      </c>
      <c r="Y12" s="3">
        <v>38549</v>
      </c>
      <c r="Z12" s="3">
        <v>39549</v>
      </c>
      <c r="AA12" s="3">
        <v>39892</v>
      </c>
    </row>
    <row r="13" spans="1:27" ht="13.5" x14ac:dyDescent="0.25">
      <c r="A13" t="s">
        <v>9</v>
      </c>
      <c r="B13" s="1" t="s">
        <v>18</v>
      </c>
      <c r="C13" s="4">
        <v>3657</v>
      </c>
      <c r="D13" s="4">
        <v>3671</v>
      </c>
      <c r="E13" s="4">
        <v>3719</v>
      </c>
      <c r="F13" s="4">
        <v>3632</v>
      </c>
      <c r="G13" s="4">
        <v>3685</v>
      </c>
      <c r="H13" s="4">
        <v>3715.3629999999998</v>
      </c>
      <c r="I13" s="4">
        <v>3786.1570000000002</v>
      </c>
      <c r="J13" s="4">
        <v>3820.51</v>
      </c>
      <c r="K13" s="4">
        <v>3868.2829999999999</v>
      </c>
      <c r="L13" s="4">
        <v>3853.335</v>
      </c>
      <c r="M13" s="4">
        <v>4023.7</v>
      </c>
      <c r="N13" s="4">
        <v>4040.4</v>
      </c>
      <c r="O13" s="4">
        <v>4097.8999999999996</v>
      </c>
      <c r="P13" s="4">
        <v>4103.2</v>
      </c>
      <c r="Q13" s="4">
        <v>4190.2</v>
      </c>
      <c r="R13" s="4">
        <v>4286.6000000000004</v>
      </c>
      <c r="S13" s="4">
        <v>4330.5</v>
      </c>
      <c r="T13" s="4">
        <v>4382</v>
      </c>
      <c r="U13" s="4">
        <v>4453</v>
      </c>
      <c r="V13" s="4">
        <v>4519.8540000000003</v>
      </c>
      <c r="W13" s="4">
        <v>4582.5439999999999</v>
      </c>
      <c r="X13" s="4">
        <v>4531.915</v>
      </c>
      <c r="Y13" s="4">
        <v>4426.9920000000002</v>
      </c>
      <c r="Z13" s="4">
        <v>4156.3360000000002</v>
      </c>
      <c r="AA13" s="4">
        <v>3793.1469999999999</v>
      </c>
    </row>
    <row r="14" spans="1:27" ht="13.5" x14ac:dyDescent="0.25">
      <c r="A14" s="11" t="s">
        <v>10</v>
      </c>
      <c r="B14" s="1" t="s">
        <v>18</v>
      </c>
      <c r="C14" s="3">
        <v>20818</v>
      </c>
      <c r="D14" s="3">
        <v>20833</v>
      </c>
      <c r="E14" s="3">
        <v>21215</v>
      </c>
      <c r="F14" s="3">
        <v>21410</v>
      </c>
      <c r="G14" s="3">
        <v>21270</v>
      </c>
      <c r="H14" s="3">
        <v>20305.2</v>
      </c>
      <c r="I14" s="3">
        <v>19972.18</v>
      </c>
      <c r="J14" s="3">
        <v>19851.25</v>
      </c>
      <c r="K14" s="3">
        <v>19950.72</v>
      </c>
      <c r="L14" s="3">
        <v>20027.45</v>
      </c>
      <c r="M14" s="3">
        <v>20242.36</v>
      </c>
      <c r="N14" s="3">
        <v>20492.5</v>
      </c>
      <c r="O14" s="3">
        <v>20874</v>
      </c>
      <c r="P14" s="3">
        <v>21300</v>
      </c>
      <c r="Q14" s="3">
        <v>21613</v>
      </c>
      <c r="R14" s="3">
        <v>21822</v>
      </c>
      <c r="S14" s="3">
        <v>22146</v>
      </c>
      <c r="T14" s="3">
        <v>22306</v>
      </c>
      <c r="U14" s="3">
        <v>22738</v>
      </c>
      <c r="V14" s="3">
        <v>22970</v>
      </c>
      <c r="W14" s="3">
        <v>23160</v>
      </c>
      <c r="X14" s="3">
        <v>22774.48</v>
      </c>
      <c r="Y14" s="3">
        <v>22611.78</v>
      </c>
      <c r="Z14" s="3">
        <v>22726.84</v>
      </c>
      <c r="AA14" s="3">
        <v>22633.11</v>
      </c>
    </row>
    <row r="15" spans="1:27" ht="13.5" x14ac:dyDescent="0.25">
      <c r="A15" t="s">
        <v>11</v>
      </c>
      <c r="B15" s="1" t="s">
        <v>18</v>
      </c>
      <c r="C15" s="4">
        <v>60110</v>
      </c>
      <c r="D15" s="4">
        <v>61280</v>
      </c>
      <c r="E15" s="4">
        <v>62490</v>
      </c>
      <c r="F15" s="4">
        <v>63690</v>
      </c>
      <c r="G15" s="4">
        <v>64360</v>
      </c>
      <c r="H15" s="4">
        <v>64500</v>
      </c>
      <c r="I15" s="4">
        <v>64530</v>
      </c>
      <c r="J15" s="4">
        <v>64570</v>
      </c>
      <c r="K15" s="4">
        <v>64860</v>
      </c>
      <c r="L15" s="4">
        <v>65570</v>
      </c>
      <c r="M15" s="4">
        <v>65140</v>
      </c>
      <c r="N15" s="4">
        <v>64620</v>
      </c>
      <c r="O15" s="4">
        <v>64460</v>
      </c>
      <c r="P15" s="4">
        <v>64120</v>
      </c>
      <c r="Q15" s="4">
        <v>63300</v>
      </c>
      <c r="R15" s="4">
        <v>63160</v>
      </c>
      <c r="S15" s="4">
        <v>63290</v>
      </c>
      <c r="T15" s="4">
        <v>63560</v>
      </c>
      <c r="U15" s="4">
        <v>63890</v>
      </c>
      <c r="V15" s="4">
        <v>64270</v>
      </c>
      <c r="W15" s="4">
        <v>64090</v>
      </c>
      <c r="X15" s="4">
        <v>63140</v>
      </c>
      <c r="Y15" s="4">
        <v>62980</v>
      </c>
      <c r="Z15" s="4">
        <v>62890</v>
      </c>
      <c r="AA15" s="4">
        <v>62700</v>
      </c>
    </row>
    <row r="16" spans="1:27" ht="13.5" x14ac:dyDescent="0.25">
      <c r="A16" s="11" t="s">
        <v>12</v>
      </c>
      <c r="B16" s="1" t="s">
        <v>18</v>
      </c>
      <c r="C16" s="4">
        <v>5910</v>
      </c>
      <c r="D16" s="4">
        <v>6030.3</v>
      </c>
      <c r="E16" s="4">
        <v>6274.5</v>
      </c>
      <c r="F16" s="4">
        <v>6420.3</v>
      </c>
      <c r="G16" s="4">
        <v>6613.8</v>
      </c>
      <c r="H16" s="4">
        <v>6639.9</v>
      </c>
      <c r="I16" s="4">
        <v>6706.5</v>
      </c>
      <c r="J16" s="4">
        <v>6781.6</v>
      </c>
      <c r="K16" s="4">
        <v>6931.8</v>
      </c>
      <c r="L16" s="4">
        <v>7186</v>
      </c>
      <c r="M16" s="4">
        <v>7402</v>
      </c>
      <c r="N16" s="4">
        <v>7604.6</v>
      </c>
      <c r="O16" s="4">
        <v>7859.5</v>
      </c>
      <c r="P16" s="4">
        <v>8064.6</v>
      </c>
      <c r="Q16" s="4">
        <v>8176.4</v>
      </c>
      <c r="R16" s="4">
        <v>8125.3</v>
      </c>
      <c r="S16" s="4">
        <v>8101.5</v>
      </c>
      <c r="T16" s="4">
        <v>8110.9</v>
      </c>
      <c r="U16" s="4">
        <v>8260.9</v>
      </c>
      <c r="V16" s="4">
        <v>8463.5</v>
      </c>
      <c r="W16" s="4">
        <v>8592.7000000000007</v>
      </c>
      <c r="X16" s="4">
        <v>8596.1</v>
      </c>
      <c r="Y16" s="4">
        <v>8370.2000000000007</v>
      </c>
      <c r="Z16" s="4">
        <v>8368.7000000000007</v>
      </c>
      <c r="AA16" s="4">
        <v>8424.2000000000007</v>
      </c>
    </row>
    <row r="17" spans="1:27" ht="13.5" x14ac:dyDescent="0.25">
      <c r="A17" s="11" t="s">
        <v>13</v>
      </c>
      <c r="B17" s="1" t="s">
        <v>18</v>
      </c>
      <c r="C17" s="3">
        <v>1578.2</v>
      </c>
      <c r="D17" s="3">
        <v>1532.4</v>
      </c>
      <c r="E17" s="3">
        <v>1535</v>
      </c>
      <c r="F17" s="3">
        <v>1509</v>
      </c>
      <c r="G17" s="3">
        <v>1514</v>
      </c>
      <c r="H17" s="3">
        <v>1545</v>
      </c>
      <c r="I17" s="3">
        <v>1612</v>
      </c>
      <c r="J17" s="3">
        <v>1687</v>
      </c>
      <c r="K17" s="3">
        <v>1741</v>
      </c>
      <c r="L17" s="3">
        <v>1751</v>
      </c>
      <c r="M17" s="3">
        <v>1739</v>
      </c>
      <c r="N17" s="3">
        <v>1766</v>
      </c>
      <c r="O17" s="3">
        <v>1800</v>
      </c>
      <c r="P17" s="3">
        <v>1846</v>
      </c>
      <c r="Q17" s="3">
        <v>1906</v>
      </c>
      <c r="R17" s="3">
        <v>1956</v>
      </c>
      <c r="S17" s="3">
        <v>2024</v>
      </c>
      <c r="T17" s="3">
        <v>2085</v>
      </c>
      <c r="U17" s="3">
        <v>2135</v>
      </c>
      <c r="V17" s="3">
        <v>2174</v>
      </c>
      <c r="W17" s="3">
        <v>2188</v>
      </c>
      <c r="X17" s="3">
        <v>2164</v>
      </c>
      <c r="Y17" s="3">
        <v>2180</v>
      </c>
      <c r="Z17" s="3">
        <v>2215</v>
      </c>
      <c r="AA17" s="3">
        <v>2216</v>
      </c>
    </row>
    <row r="18" spans="1:27" ht="13.5" x14ac:dyDescent="0.25">
      <c r="A18" t="s">
        <v>14</v>
      </c>
      <c r="B18" s="1" t="s">
        <v>18</v>
      </c>
      <c r="C18" s="3">
        <v>12123.1</v>
      </c>
      <c r="D18" s="3">
        <v>12557.5</v>
      </c>
      <c r="E18" s="3">
        <v>12869.6</v>
      </c>
      <c r="F18" s="3">
        <v>12970.4</v>
      </c>
      <c r="G18" s="3">
        <v>12730.6</v>
      </c>
      <c r="H18" s="3">
        <v>12197.3</v>
      </c>
      <c r="I18" s="3">
        <v>12169.5</v>
      </c>
      <c r="J18" s="3">
        <v>12461.1</v>
      </c>
      <c r="K18" s="3">
        <v>12811.55</v>
      </c>
      <c r="L18" s="3">
        <v>13286.45</v>
      </c>
      <c r="M18" s="3">
        <v>13837.87</v>
      </c>
      <c r="N18" s="3">
        <v>14620.09</v>
      </c>
      <c r="O18" s="3">
        <v>15424.72</v>
      </c>
      <c r="P18" s="3">
        <v>16056.45</v>
      </c>
      <c r="Q18" s="3">
        <v>16539.580000000002</v>
      </c>
      <c r="R18" s="3">
        <v>17207.64</v>
      </c>
      <c r="S18" s="3">
        <v>17883.39</v>
      </c>
      <c r="T18" s="3">
        <v>18883.28</v>
      </c>
      <c r="U18" s="3">
        <v>19660.11</v>
      </c>
      <c r="V18" s="3">
        <v>20267.740000000002</v>
      </c>
      <c r="W18" s="3">
        <v>20161.419999999998</v>
      </c>
      <c r="X18" s="3">
        <v>18781.34</v>
      </c>
      <c r="Y18" s="3">
        <v>18352.419999999998</v>
      </c>
      <c r="Z18" s="3">
        <v>18005.41</v>
      </c>
      <c r="AA18" s="3">
        <v>17187.36</v>
      </c>
    </row>
    <row r="19" spans="1:27" ht="13.5" x14ac:dyDescent="0.25">
      <c r="A19" t="s">
        <v>15</v>
      </c>
      <c r="B19" s="1" t="s">
        <v>18</v>
      </c>
      <c r="C19" s="4">
        <v>4375</v>
      </c>
      <c r="D19" s="4">
        <v>4442</v>
      </c>
      <c r="E19" s="4">
        <v>4485</v>
      </c>
      <c r="F19" s="4">
        <v>4396</v>
      </c>
      <c r="G19" s="4">
        <v>4209</v>
      </c>
      <c r="H19" s="4">
        <v>3964</v>
      </c>
      <c r="I19" s="4">
        <v>3928</v>
      </c>
      <c r="J19" s="4">
        <v>3986</v>
      </c>
      <c r="K19" s="4">
        <v>3963</v>
      </c>
      <c r="L19" s="4">
        <v>3922</v>
      </c>
      <c r="M19" s="4">
        <v>3979</v>
      </c>
      <c r="N19" s="4">
        <v>4068</v>
      </c>
      <c r="O19" s="4">
        <v>4159</v>
      </c>
      <c r="P19" s="4">
        <v>4239</v>
      </c>
      <c r="Q19" s="4">
        <v>4244</v>
      </c>
      <c r="R19" s="4">
        <v>4234</v>
      </c>
      <c r="S19" s="4">
        <v>4212.7</v>
      </c>
      <c r="T19" s="4">
        <v>4262.6000000000004</v>
      </c>
      <c r="U19" s="4">
        <v>4340.6000000000004</v>
      </c>
      <c r="V19" s="4">
        <v>4541</v>
      </c>
      <c r="W19" s="4">
        <v>4593</v>
      </c>
      <c r="X19" s="4">
        <v>4499</v>
      </c>
      <c r="Y19" s="4">
        <v>4523.7</v>
      </c>
      <c r="Z19" s="4">
        <v>4625.8999999999996</v>
      </c>
      <c r="AA19" s="4">
        <v>4657.1000000000004</v>
      </c>
    </row>
    <row r="20" spans="1:27" ht="13.5" x14ac:dyDescent="0.25">
      <c r="A20" t="s">
        <v>16</v>
      </c>
      <c r="B20" s="1" t="s">
        <v>18</v>
      </c>
      <c r="C20" s="3">
        <v>25708</v>
      </c>
      <c r="D20" s="3">
        <v>26549</v>
      </c>
      <c r="E20" s="3">
        <v>26818</v>
      </c>
      <c r="F20" s="3">
        <v>26058</v>
      </c>
      <c r="G20" s="3">
        <v>25435</v>
      </c>
      <c r="H20" s="3">
        <v>25088</v>
      </c>
      <c r="I20" s="3">
        <v>25253</v>
      </c>
      <c r="J20" s="3">
        <v>25489</v>
      </c>
      <c r="K20" s="3">
        <v>25727</v>
      </c>
      <c r="L20" s="3">
        <v>26155</v>
      </c>
      <c r="M20" s="3">
        <v>26395</v>
      </c>
      <c r="N20" s="3">
        <v>26691</v>
      </c>
      <c r="O20" s="3">
        <v>27058</v>
      </c>
      <c r="P20" s="3">
        <v>27316</v>
      </c>
      <c r="Q20" s="3">
        <v>27472</v>
      </c>
      <c r="R20" s="3">
        <v>27693</v>
      </c>
      <c r="S20" s="3">
        <v>28194</v>
      </c>
      <c r="T20" s="3">
        <v>28496</v>
      </c>
      <c r="U20" s="3">
        <v>28784</v>
      </c>
      <c r="V20" s="3">
        <v>28961</v>
      </c>
      <c r="W20" s="3">
        <v>29282</v>
      </c>
      <c r="X20" s="3">
        <v>28661</v>
      </c>
      <c r="Y20" s="3">
        <v>28753</v>
      </c>
      <c r="Z20" s="3">
        <v>29020</v>
      </c>
      <c r="AA20" s="3">
        <v>29264.73</v>
      </c>
    </row>
    <row r="21" spans="1:27" ht="13.5" x14ac:dyDescent="0.25">
      <c r="B21" s="1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3.5" x14ac:dyDescent="0.25">
      <c r="B22" s="1"/>
      <c r="C22" s="17">
        <v>1988</v>
      </c>
      <c r="D22" s="17">
        <v>1989</v>
      </c>
      <c r="E22" s="17">
        <v>1990</v>
      </c>
      <c r="F22" s="17">
        <v>1991</v>
      </c>
      <c r="G22" s="17">
        <v>1992</v>
      </c>
      <c r="H22" s="17">
        <v>1993</v>
      </c>
      <c r="I22" s="17">
        <v>1994</v>
      </c>
      <c r="J22" s="17">
        <v>1995</v>
      </c>
      <c r="K22" s="17">
        <v>1996</v>
      </c>
      <c r="L22" s="17">
        <v>1997</v>
      </c>
      <c r="M22" s="17">
        <v>1998</v>
      </c>
      <c r="N22" s="17">
        <v>1999</v>
      </c>
      <c r="O22" s="17">
        <v>2000</v>
      </c>
      <c r="P22" s="17">
        <v>2001</v>
      </c>
      <c r="Q22" s="17">
        <v>2002</v>
      </c>
      <c r="R22" s="17">
        <v>2003</v>
      </c>
      <c r="S22" s="17">
        <v>2004</v>
      </c>
      <c r="T22" s="17">
        <v>2005</v>
      </c>
      <c r="U22" s="17">
        <v>2006</v>
      </c>
      <c r="V22" s="17">
        <v>2007</v>
      </c>
      <c r="W22" s="17">
        <v>2008</v>
      </c>
      <c r="X22" s="17">
        <v>2009</v>
      </c>
      <c r="Y22" s="17">
        <v>2010</v>
      </c>
      <c r="Z22" s="17">
        <v>2011</v>
      </c>
      <c r="AA22" s="17">
        <v>2012</v>
      </c>
    </row>
    <row r="23" spans="1:27" ht="13.5" x14ac:dyDescent="0.25">
      <c r="A23" t="s">
        <v>0</v>
      </c>
      <c r="B23" s="1" t="s">
        <v>17</v>
      </c>
      <c r="C23" s="3">
        <v>412157.47992938763</v>
      </c>
      <c r="D23" s="3">
        <v>426928.54500409617</v>
      </c>
      <c r="E23" s="3">
        <v>425431.33544873132</v>
      </c>
      <c r="F23" s="3">
        <v>427302.55519747367</v>
      </c>
      <c r="G23" s="3">
        <v>444876.94354973332</v>
      </c>
      <c r="H23" s="3">
        <v>462898.39096126438</v>
      </c>
      <c r="I23" s="3">
        <v>481361.05352279567</v>
      </c>
      <c r="J23" s="3">
        <v>500584.5930714797</v>
      </c>
      <c r="K23" s="3">
        <v>520110.26272950158</v>
      </c>
      <c r="L23" s="3">
        <v>543640.76341130014</v>
      </c>
      <c r="M23" s="3">
        <v>570574.75685283518</v>
      </c>
      <c r="N23" s="3">
        <v>592519.22055834159</v>
      </c>
      <c r="O23" s="3">
        <v>603774.00542437308</v>
      </c>
      <c r="P23" s="3">
        <v>627400.34621822461</v>
      </c>
      <c r="Q23" s="3">
        <v>647169.12250194198</v>
      </c>
      <c r="R23" s="3">
        <v>674010.1977860597</v>
      </c>
      <c r="S23" s="3">
        <v>695490.07070447982</v>
      </c>
      <c r="T23" s="3">
        <v>716652.03495852894</v>
      </c>
      <c r="U23" s="3">
        <v>743798.74669754761</v>
      </c>
      <c r="V23" s="3">
        <v>771831.97947305662</v>
      </c>
      <c r="W23" s="3">
        <v>784553.00117531396</v>
      </c>
      <c r="X23" s="3">
        <v>800931.14129969198</v>
      </c>
      <c r="Y23" s="3">
        <v>820419.40993837605</v>
      </c>
      <c r="Z23" s="3">
        <v>848021.36220964673</v>
      </c>
      <c r="AA23" s="3">
        <v>879236.60358350154</v>
      </c>
    </row>
    <row r="24" spans="1:27" ht="13.5" x14ac:dyDescent="0.25">
      <c r="A24" t="s">
        <v>1</v>
      </c>
      <c r="B24" s="1" t="s">
        <v>17</v>
      </c>
      <c r="C24" s="4">
        <v>180167.8983436563</v>
      </c>
      <c r="D24" s="4">
        <v>187171.15927913491</v>
      </c>
      <c r="E24" s="4">
        <v>195304.94692496851</v>
      </c>
      <c r="F24" s="4">
        <v>202026.61551943651</v>
      </c>
      <c r="G24" s="4">
        <v>206256.09267942651</v>
      </c>
      <c r="H24" s="4">
        <v>207342.6692871174</v>
      </c>
      <c r="I24" s="4">
        <v>212323.28645710909</v>
      </c>
      <c r="J24" s="4">
        <v>217988.03705547721</v>
      </c>
      <c r="K24" s="4">
        <v>223365.02574841891</v>
      </c>
      <c r="L24" s="4">
        <v>228522.32511914129</v>
      </c>
      <c r="M24" s="4">
        <v>237173.13542610299</v>
      </c>
      <c r="N24" s="4">
        <v>245566.99580514009</v>
      </c>
      <c r="O24" s="4">
        <v>254573.38352727579</v>
      </c>
      <c r="P24" s="4">
        <v>256756.10233884069</v>
      </c>
      <c r="Q24" s="4">
        <v>261104.85711962089</v>
      </c>
      <c r="R24" s="4">
        <v>263365.81484977552</v>
      </c>
      <c r="S24" s="4">
        <v>270185.88293264958</v>
      </c>
      <c r="T24" s="4">
        <v>276672.16074303322</v>
      </c>
      <c r="U24" s="4">
        <v>286825.44884006761</v>
      </c>
      <c r="V24" s="4">
        <v>297455.05301761598</v>
      </c>
      <c r="W24" s="4">
        <v>301727.27827230451</v>
      </c>
      <c r="X24" s="4">
        <v>290195.58041015599</v>
      </c>
      <c r="Y24" s="4">
        <v>295329.63064531231</v>
      </c>
      <c r="Z24" s="4">
        <v>303700.3791720405</v>
      </c>
      <c r="AA24" s="4">
        <v>306344.0899978567</v>
      </c>
    </row>
    <row r="25" spans="1:27" ht="13.5" x14ac:dyDescent="0.25">
      <c r="A25" t="s">
        <v>2</v>
      </c>
      <c r="B25" s="1" t="s">
        <v>17</v>
      </c>
      <c r="C25" s="3">
        <v>234404.76875871411</v>
      </c>
      <c r="D25" s="3">
        <v>242536.66120534559</v>
      </c>
      <c r="E25" s="3">
        <v>250146.01236947259</v>
      </c>
      <c r="F25" s="3">
        <v>254731.374628388</v>
      </c>
      <c r="G25" s="3">
        <v>258630.4326669804</v>
      </c>
      <c r="H25" s="3">
        <v>256142.73613065499</v>
      </c>
      <c r="I25" s="3">
        <v>264408.3891448176</v>
      </c>
      <c r="J25" s="3">
        <v>270713.88730020728</v>
      </c>
      <c r="K25" s="3">
        <v>274569.97165513679</v>
      </c>
      <c r="L25" s="3">
        <v>284825.57810191752</v>
      </c>
      <c r="M25" s="3">
        <v>290319.75864956778</v>
      </c>
      <c r="N25" s="3">
        <v>300597.06173466268</v>
      </c>
      <c r="O25" s="3">
        <v>311627.82989575918</v>
      </c>
      <c r="P25" s="3">
        <v>314144.63994020422</v>
      </c>
      <c r="Q25" s="3">
        <v>318415.91905560071</v>
      </c>
      <c r="R25" s="3">
        <v>320984.9982741662</v>
      </c>
      <c r="S25" s="3">
        <v>331495.04711572238</v>
      </c>
      <c r="T25" s="3">
        <v>337299.88407559838</v>
      </c>
      <c r="U25" s="3">
        <v>346294.12686765922</v>
      </c>
      <c r="V25" s="3">
        <v>356278.52533551271</v>
      </c>
      <c r="W25" s="3">
        <v>359788.44968824781</v>
      </c>
      <c r="X25" s="3">
        <v>349712.33361297532</v>
      </c>
      <c r="Y25" s="3">
        <v>357836.73845080391</v>
      </c>
      <c r="Z25" s="3">
        <v>364167.22578438261</v>
      </c>
      <c r="AA25" s="3">
        <v>363671.16173565382</v>
      </c>
    </row>
    <row r="26" spans="1:27" ht="13.5" x14ac:dyDescent="0.25">
      <c r="A26" s="9" t="s">
        <v>3</v>
      </c>
      <c r="B26" s="1" t="s">
        <v>17</v>
      </c>
      <c r="C26" s="4">
        <v>728204.46852191049</v>
      </c>
      <c r="D26" s="4">
        <v>747279.07797241863</v>
      </c>
      <c r="E26" s="4">
        <v>748721.51253088459</v>
      </c>
      <c r="F26" s="4">
        <v>733057.03610256163</v>
      </c>
      <c r="G26" s="4">
        <v>739472.69471732387</v>
      </c>
      <c r="H26" s="4">
        <v>756765.57997108507</v>
      </c>
      <c r="I26" s="4">
        <v>793122.18837679992</v>
      </c>
      <c r="J26" s="4">
        <v>815396.46241077315</v>
      </c>
      <c r="K26" s="4">
        <v>828596.09940805729</v>
      </c>
      <c r="L26" s="4">
        <v>863611.87870848097</v>
      </c>
      <c r="M26" s="4">
        <v>898997.79215975618</v>
      </c>
      <c r="N26" s="4">
        <v>948728.21833962633</v>
      </c>
      <c r="O26" s="4">
        <v>998377.90447188425</v>
      </c>
      <c r="P26" s="4">
        <v>1016186.981715436</v>
      </c>
      <c r="Q26" s="4">
        <v>1045905.669577568</v>
      </c>
      <c r="R26" s="4">
        <v>1065579.9326401181</v>
      </c>
      <c r="S26" s="4">
        <v>1098825.781233896</v>
      </c>
      <c r="T26" s="4">
        <v>1131999.961695523</v>
      </c>
      <c r="U26" s="4">
        <v>1163956.6911021429</v>
      </c>
      <c r="V26" s="4">
        <v>1189563.986876874</v>
      </c>
      <c r="W26" s="4">
        <v>1197756.833730652</v>
      </c>
      <c r="X26" s="4">
        <v>1164581.7460774779</v>
      </c>
      <c r="Y26" s="4">
        <v>1202022.4483809089</v>
      </c>
      <c r="Z26" s="4">
        <v>1232411.550795686</v>
      </c>
      <c r="AA26" s="4">
        <v>1253473.8169239289</v>
      </c>
    </row>
    <row r="27" spans="1:27" ht="13.5" x14ac:dyDescent="0.25">
      <c r="A27" t="s">
        <v>5</v>
      </c>
      <c r="B27" s="1" t="s">
        <v>17</v>
      </c>
      <c r="C27" s="3">
        <v>127994.14769256359</v>
      </c>
      <c r="D27" s="3">
        <v>128727.42668010559</v>
      </c>
      <c r="E27" s="3">
        <v>130796.64750672469</v>
      </c>
      <c r="F27" s="3">
        <v>132497.56247540511</v>
      </c>
      <c r="G27" s="3">
        <v>135114.99948558991</v>
      </c>
      <c r="H27" s="3">
        <v>134993.9296363375</v>
      </c>
      <c r="I27" s="3">
        <v>142452.880070138</v>
      </c>
      <c r="J27" s="3">
        <v>146819.31074875451</v>
      </c>
      <c r="K27" s="3">
        <v>150980.97040349111</v>
      </c>
      <c r="L27" s="3">
        <v>155810.0276022318</v>
      </c>
      <c r="M27" s="3">
        <v>159176.2350647164</v>
      </c>
      <c r="N27" s="3">
        <v>163251.86527849379</v>
      </c>
      <c r="O27" s="3">
        <v>169012.46183657891</v>
      </c>
      <c r="P27" s="3">
        <v>170203.71930523319</v>
      </c>
      <c r="Q27" s="3">
        <v>170996.61040452021</v>
      </c>
      <c r="R27" s="3">
        <v>171652.9486834484</v>
      </c>
      <c r="S27" s="3">
        <v>175594.93640978169</v>
      </c>
      <c r="T27" s="3">
        <v>179888.49235221351</v>
      </c>
      <c r="U27" s="3">
        <v>185995.18570051741</v>
      </c>
      <c r="V27" s="3">
        <v>188939.97695695021</v>
      </c>
      <c r="W27" s="3">
        <v>187458.9667433062</v>
      </c>
      <c r="X27" s="3">
        <v>176836.9500844687</v>
      </c>
      <c r="Y27" s="3">
        <v>179289.42942504701</v>
      </c>
      <c r="Z27" s="3">
        <v>181210.13273544729</v>
      </c>
      <c r="AA27" s="3">
        <v>180560.0807756148</v>
      </c>
    </row>
    <row r="28" spans="1:27" ht="13.5" x14ac:dyDescent="0.25">
      <c r="A28" s="6" t="s">
        <v>6</v>
      </c>
      <c r="B28" s="1" t="s">
        <v>17</v>
      </c>
      <c r="C28" s="3">
        <v>109262.9599122285</v>
      </c>
      <c r="D28" s="3">
        <v>114811.0849777086</v>
      </c>
      <c r="E28" s="3">
        <v>115391.15515237871</v>
      </c>
      <c r="F28" s="3">
        <v>108467.77146244999</v>
      </c>
      <c r="G28" s="3">
        <v>104687.6831655218</v>
      </c>
      <c r="H28" s="3">
        <v>103838.9827070099</v>
      </c>
      <c r="I28" s="3">
        <v>107632.9841262088</v>
      </c>
      <c r="J28" s="3">
        <v>111897.89122226169</v>
      </c>
      <c r="K28" s="3">
        <v>115892.0275541235</v>
      </c>
      <c r="L28" s="3">
        <v>123084.0415278939</v>
      </c>
      <c r="M28" s="3">
        <v>129276.45117852429</v>
      </c>
      <c r="N28" s="3">
        <v>134329.055043133</v>
      </c>
      <c r="O28" s="3">
        <v>141480.39989026601</v>
      </c>
      <c r="P28" s="3">
        <v>144711.45497758951</v>
      </c>
      <c r="Q28" s="3">
        <v>147365.65061076661</v>
      </c>
      <c r="R28" s="3">
        <v>150331.28613477229</v>
      </c>
      <c r="S28" s="3">
        <v>156532.25770680001</v>
      </c>
      <c r="T28" s="3">
        <v>161096.83205175991</v>
      </c>
      <c r="U28" s="3">
        <v>168202.15657138231</v>
      </c>
      <c r="V28" s="3">
        <v>177176.1204359754</v>
      </c>
      <c r="W28" s="3">
        <v>177696.2571608641</v>
      </c>
      <c r="X28" s="3">
        <v>162523.46220459271</v>
      </c>
      <c r="Y28" s="3">
        <v>167989.17877662339</v>
      </c>
      <c r="Z28" s="3">
        <v>172569.80672420331</v>
      </c>
      <c r="AA28" s="3">
        <v>171143.1765713706</v>
      </c>
    </row>
    <row r="29" spans="1:27" ht="13.5" x14ac:dyDescent="0.25">
      <c r="A29" s="6" t="s">
        <v>7</v>
      </c>
      <c r="B29" s="1" t="s">
        <v>17</v>
      </c>
      <c r="C29" s="4">
        <v>1322680.3923659711</v>
      </c>
      <c r="D29" s="4">
        <v>1378071.366669887</v>
      </c>
      <c r="E29" s="4">
        <v>1414179.619165092</v>
      </c>
      <c r="F29" s="4">
        <v>1428878.1760541501</v>
      </c>
      <c r="G29" s="4">
        <v>1449996.1305466921</v>
      </c>
      <c r="H29" s="4">
        <v>1440319.889208257</v>
      </c>
      <c r="I29" s="4">
        <v>1472689.4710643389</v>
      </c>
      <c r="J29" s="4">
        <v>1502839.8377021169</v>
      </c>
      <c r="K29" s="4">
        <v>1518884.3781644199</v>
      </c>
      <c r="L29" s="4">
        <v>1552054.3348758379</v>
      </c>
      <c r="M29" s="4">
        <v>1604486.775603154</v>
      </c>
      <c r="N29" s="4">
        <v>1657306.0828458171</v>
      </c>
      <c r="O29" s="4">
        <v>1718296.7980204751</v>
      </c>
      <c r="P29" s="4">
        <v>1749838.9760083221</v>
      </c>
      <c r="Q29" s="4">
        <v>1766092.4025901</v>
      </c>
      <c r="R29" s="4">
        <v>1781978.3693447041</v>
      </c>
      <c r="S29" s="4">
        <v>1827323.859536245</v>
      </c>
      <c r="T29" s="4">
        <v>1860700.0123085501</v>
      </c>
      <c r="U29" s="4">
        <v>1906600.855883545</v>
      </c>
      <c r="V29" s="4">
        <v>1950170.7466630109</v>
      </c>
      <c r="W29" s="4">
        <v>1948597.5802739849</v>
      </c>
      <c r="X29" s="4">
        <v>1887273.8603697999</v>
      </c>
      <c r="Y29" s="4">
        <v>1919825.099320285</v>
      </c>
      <c r="Z29" s="4">
        <v>1958737.550832822</v>
      </c>
      <c r="AA29" s="4">
        <v>1959009.4098624641</v>
      </c>
    </row>
    <row r="30" spans="1:27" ht="13.5" x14ac:dyDescent="0.25">
      <c r="A30" s="2" t="s">
        <v>8</v>
      </c>
      <c r="B30" s="1" t="s">
        <v>17</v>
      </c>
      <c r="C30" s="3">
        <v>1879918.9429537021</v>
      </c>
      <c r="D30" s="3">
        <v>1953170.9569377601</v>
      </c>
      <c r="E30" s="3">
        <v>2055810.2095702901</v>
      </c>
      <c r="F30" s="3">
        <v>2160826.3712111521</v>
      </c>
      <c r="G30" s="3">
        <v>2202138.9285992291</v>
      </c>
      <c r="H30" s="3">
        <v>2180071.351360877</v>
      </c>
      <c r="I30" s="3">
        <v>2233957.2957801069</v>
      </c>
      <c r="J30" s="3">
        <v>2271420.8571382388</v>
      </c>
      <c r="K30" s="3">
        <v>2289382.8386113159</v>
      </c>
      <c r="L30" s="3">
        <v>2329155.7975874152</v>
      </c>
      <c r="M30" s="3">
        <v>2372521.1528581288</v>
      </c>
      <c r="N30" s="3">
        <v>2416912.9070701618</v>
      </c>
      <c r="O30" s="3">
        <v>2490813.6308451071</v>
      </c>
      <c r="P30" s="3">
        <v>2528533.7919385689</v>
      </c>
      <c r="Q30" s="3">
        <v>2528790.3916738979</v>
      </c>
      <c r="R30" s="3">
        <v>2519296.201466701</v>
      </c>
      <c r="S30" s="3">
        <v>2548548.571294283</v>
      </c>
      <c r="T30" s="3">
        <v>2565997.3532967009</v>
      </c>
      <c r="U30" s="3">
        <v>2660939.2553686779</v>
      </c>
      <c r="V30" s="3">
        <v>2747926.5656454358</v>
      </c>
      <c r="W30" s="3">
        <v>2777692.134943678</v>
      </c>
      <c r="X30" s="3">
        <v>2634766.0823650518</v>
      </c>
      <c r="Y30" s="3">
        <v>2740485.173320876</v>
      </c>
      <c r="Z30" s="3">
        <v>2831834.6790982392</v>
      </c>
      <c r="AA30" s="3">
        <v>2851336.258983294</v>
      </c>
    </row>
    <row r="31" spans="1:27" ht="13.5" x14ac:dyDescent="0.25">
      <c r="A31" s="2" t="s">
        <v>9</v>
      </c>
      <c r="B31" s="1" t="s">
        <v>17</v>
      </c>
      <c r="C31" s="4">
        <v>169525.3370645438</v>
      </c>
      <c r="D31" s="4">
        <v>175967.29987038439</v>
      </c>
      <c r="E31" s="4">
        <v>175967.29987038439</v>
      </c>
      <c r="F31" s="4">
        <v>181422.2861691846</v>
      </c>
      <c r="G31" s="4">
        <v>182692.24217217651</v>
      </c>
      <c r="H31" s="4">
        <v>179769.16629769659</v>
      </c>
      <c r="I31" s="4">
        <v>183364.54962502531</v>
      </c>
      <c r="J31" s="4">
        <v>187214.69133302619</v>
      </c>
      <c r="K31" s="4">
        <v>191629.9664360921</v>
      </c>
      <c r="L31" s="4">
        <v>198600.71376061431</v>
      </c>
      <c r="M31" s="4">
        <v>205281.01327994809</v>
      </c>
      <c r="N31" s="4">
        <v>212300.37504369489</v>
      </c>
      <c r="O31" s="4">
        <v>221805.92414315519</v>
      </c>
      <c r="P31" s="4">
        <v>231115.50614670929</v>
      </c>
      <c r="Q31" s="4">
        <v>239064.50989882939</v>
      </c>
      <c r="R31" s="4">
        <v>253274.00347799351</v>
      </c>
      <c r="S31" s="4">
        <v>264336.00988545909</v>
      </c>
      <c r="T31" s="4">
        <v>270363.80633861618</v>
      </c>
      <c r="U31" s="4">
        <v>285254.14402508241</v>
      </c>
      <c r="V31" s="4">
        <v>295341.23952611</v>
      </c>
      <c r="W31" s="4">
        <v>294705.93343682482</v>
      </c>
      <c r="X31" s="4">
        <v>285462.08126733941</v>
      </c>
      <c r="Y31" s="4">
        <v>271349.69371690828</v>
      </c>
      <c r="Z31" s="4">
        <v>252068.07599247561</v>
      </c>
      <c r="AA31" s="4">
        <v>236002.85307067321</v>
      </c>
    </row>
    <row r="32" spans="1:27" ht="13.5" x14ac:dyDescent="0.25">
      <c r="A32" s="7" t="s">
        <v>10</v>
      </c>
      <c r="B32" s="1" t="s">
        <v>17</v>
      </c>
      <c r="C32" s="3">
        <v>1276536.3466963379</v>
      </c>
      <c r="D32" s="3">
        <v>1319790.2937771031</v>
      </c>
      <c r="E32" s="3">
        <v>1345998.3582006609</v>
      </c>
      <c r="F32" s="3">
        <v>1366705.8370141501</v>
      </c>
      <c r="G32" s="3">
        <v>1378107.928517815</v>
      </c>
      <c r="H32" s="3">
        <v>1366355.344802415</v>
      </c>
      <c r="I32" s="3">
        <v>1395745.9713817141</v>
      </c>
      <c r="J32" s="3">
        <v>1436038.8788308259</v>
      </c>
      <c r="K32" s="3">
        <v>1452333.3923535121</v>
      </c>
      <c r="L32" s="3">
        <v>1479434.1044966839</v>
      </c>
      <c r="M32" s="3">
        <v>1500858.754068966</v>
      </c>
      <c r="N32" s="3">
        <v>1522637.6062933949</v>
      </c>
      <c r="O32" s="3">
        <v>1578268.63405217</v>
      </c>
      <c r="P32" s="3">
        <v>1607665.8988632651</v>
      </c>
      <c r="Q32" s="3">
        <v>1614923.4855547999</v>
      </c>
      <c r="R32" s="3">
        <v>1614171.2816402069</v>
      </c>
      <c r="S32" s="3">
        <v>1642107.1835340629</v>
      </c>
      <c r="T32" s="3">
        <v>1657399.588073313</v>
      </c>
      <c r="U32" s="3">
        <v>1693844.5421366461</v>
      </c>
      <c r="V32" s="3">
        <v>1722353.0084963441</v>
      </c>
      <c r="W32" s="3">
        <v>1702438.620709053</v>
      </c>
      <c r="X32" s="3">
        <v>1608899.7100024021</v>
      </c>
      <c r="Y32" s="3">
        <v>1636625.6929141509</v>
      </c>
      <c r="Z32" s="3">
        <v>1644433.4693072089</v>
      </c>
      <c r="AA32" s="3">
        <v>1602779.7395826641</v>
      </c>
    </row>
    <row r="33" spans="1:30" ht="13.5" x14ac:dyDescent="0.25">
      <c r="A33" t="s">
        <v>11</v>
      </c>
      <c r="B33" s="1" t="s">
        <v>17</v>
      </c>
      <c r="C33" s="4">
        <v>2945400.3704592548</v>
      </c>
      <c r="D33" s="4">
        <v>3103572.8626462189</v>
      </c>
      <c r="E33" s="4">
        <v>3276516.3040679088</v>
      </c>
      <c r="F33" s="4">
        <v>3385438.8715578732</v>
      </c>
      <c r="G33" s="4">
        <v>3413166.6267679809</v>
      </c>
      <c r="H33" s="4">
        <v>3419005.2824254199</v>
      </c>
      <c r="I33" s="4">
        <v>3448531.068197371</v>
      </c>
      <c r="J33" s="4">
        <v>3515513.3845679532</v>
      </c>
      <c r="K33" s="4">
        <v>3607270.2043788042</v>
      </c>
      <c r="L33" s="4">
        <v>3664828.8390189349</v>
      </c>
      <c r="M33" s="4">
        <v>3591416.899516677</v>
      </c>
      <c r="N33" s="4">
        <v>3584257.8653574572</v>
      </c>
      <c r="O33" s="4">
        <v>3665172.3182858741</v>
      </c>
      <c r="P33" s="4">
        <v>3678200.6026603729</v>
      </c>
      <c r="Q33" s="4">
        <v>3688850.7755260249</v>
      </c>
      <c r="R33" s="4">
        <v>3751012.032343131</v>
      </c>
      <c r="S33" s="4">
        <v>3839563.3029503981</v>
      </c>
      <c r="T33" s="4">
        <v>3889582.374715352</v>
      </c>
      <c r="U33" s="4">
        <v>3955429.2798462338</v>
      </c>
      <c r="V33" s="4">
        <v>4042139.6559554162</v>
      </c>
      <c r="W33" s="4">
        <v>4000035.2727369452</v>
      </c>
      <c r="X33" s="4">
        <v>3778954.263674445</v>
      </c>
      <c r="Y33" s="4">
        <v>3954755.4429922178</v>
      </c>
      <c r="Z33" s="4">
        <v>3932200.819038948</v>
      </c>
      <c r="AA33" s="4">
        <v>4009137.0873790509</v>
      </c>
    </row>
    <row r="34" spans="1:30" ht="13.5" x14ac:dyDescent="0.25">
      <c r="A34" s="11" t="s">
        <v>12</v>
      </c>
      <c r="B34" s="1" t="s">
        <v>17</v>
      </c>
      <c r="C34" s="4">
        <v>361125.54883148958</v>
      </c>
      <c r="D34" s="4">
        <v>377088.21221873671</v>
      </c>
      <c r="E34" s="4">
        <v>392862.29188613448</v>
      </c>
      <c r="F34" s="4">
        <v>402444.35343847913</v>
      </c>
      <c r="G34" s="4">
        <v>409310.36307299382</v>
      </c>
      <c r="H34" s="4">
        <v>414457.91750888131</v>
      </c>
      <c r="I34" s="4">
        <v>426730.36573907651</v>
      </c>
      <c r="J34" s="4">
        <v>440027.19180845353</v>
      </c>
      <c r="K34" s="4">
        <v>455016.80783647799</v>
      </c>
      <c r="L34" s="4">
        <v>474484.45030092489</v>
      </c>
      <c r="M34" s="4">
        <v>493100.67632605199</v>
      </c>
      <c r="N34" s="4">
        <v>516199.39230759803</v>
      </c>
      <c r="O34" s="4">
        <v>536543.00057134498</v>
      </c>
      <c r="P34" s="4">
        <v>546876.04936308973</v>
      </c>
      <c r="Q34" s="4">
        <v>547293.38848275633</v>
      </c>
      <c r="R34" s="4">
        <v>549130.12696128897</v>
      </c>
      <c r="S34" s="4">
        <v>561411.50223147706</v>
      </c>
      <c r="T34" s="4">
        <v>572900.6027022982</v>
      </c>
      <c r="U34" s="4">
        <v>592345.9275667629</v>
      </c>
      <c r="V34" s="4">
        <v>615569.62210820906</v>
      </c>
      <c r="W34" s="4">
        <v>626674.85985933687</v>
      </c>
      <c r="X34" s="4">
        <v>603691.07951769908</v>
      </c>
      <c r="Y34" s="4">
        <v>612913.82771033084</v>
      </c>
      <c r="Z34" s="4">
        <v>618703.0131457058</v>
      </c>
      <c r="AA34" s="4">
        <v>610986.70295187051</v>
      </c>
    </row>
    <row r="35" spans="1:30" ht="13.5" x14ac:dyDescent="0.25">
      <c r="A35" s="11" t="s">
        <v>13</v>
      </c>
      <c r="B35" s="1" t="s">
        <v>17</v>
      </c>
      <c r="C35" s="3">
        <v>64122.581324545412</v>
      </c>
      <c r="D35" s="3">
        <v>64211.629547433084</v>
      </c>
      <c r="E35" s="3">
        <v>64393.12358484279</v>
      </c>
      <c r="F35" s="3">
        <v>63670.851785966537</v>
      </c>
      <c r="G35" s="3">
        <v>64258.265266086797</v>
      </c>
      <c r="H35" s="3">
        <v>68240.257728069293</v>
      </c>
      <c r="I35" s="3">
        <v>71593.32573990697</v>
      </c>
      <c r="J35" s="3">
        <v>74603.390962940102</v>
      </c>
      <c r="K35" s="3">
        <v>77100.545786737464</v>
      </c>
      <c r="L35" s="3">
        <v>79369.724022822717</v>
      </c>
      <c r="M35" s="3">
        <v>80478.541321942073</v>
      </c>
      <c r="N35" s="3">
        <v>84677.250917628073</v>
      </c>
      <c r="O35" s="3">
        <v>86711.805763595097</v>
      </c>
      <c r="P35" s="3">
        <v>89945.943611891271</v>
      </c>
      <c r="Q35" s="3">
        <v>94440.94956057299</v>
      </c>
      <c r="R35" s="3">
        <v>98275.021869769247</v>
      </c>
      <c r="S35" s="3">
        <v>101874.1747624554</v>
      </c>
      <c r="T35" s="3">
        <v>105306.07516879799</v>
      </c>
      <c r="U35" s="3">
        <v>107043.834417429</v>
      </c>
      <c r="V35" s="3">
        <v>110814.3138555692</v>
      </c>
      <c r="W35" s="3">
        <v>108862.7514580944</v>
      </c>
      <c r="X35" s="3">
        <v>110495.37565309519</v>
      </c>
      <c r="Y35" s="3">
        <v>110663.1344242038</v>
      </c>
      <c r="Z35" s="3">
        <v>113082.13072383789</v>
      </c>
      <c r="AA35" s="3">
        <v>116705.2094047924</v>
      </c>
    </row>
    <row r="36" spans="1:30" ht="13.5" x14ac:dyDescent="0.25">
      <c r="A36" s="7" t="s">
        <v>14</v>
      </c>
      <c r="B36" s="1" t="s">
        <v>17</v>
      </c>
      <c r="C36" s="3">
        <v>706245.9751527824</v>
      </c>
      <c r="D36" s="3">
        <v>740336.68235524418</v>
      </c>
      <c r="E36" s="3">
        <v>768331.72524072765</v>
      </c>
      <c r="F36" s="3">
        <v>787893.45531534974</v>
      </c>
      <c r="G36" s="3">
        <v>795214.68292038329</v>
      </c>
      <c r="H36" s="3">
        <v>787012.10887671739</v>
      </c>
      <c r="I36" s="3">
        <v>805768.14456752548</v>
      </c>
      <c r="J36" s="3">
        <v>827987.15306763758</v>
      </c>
      <c r="K36" s="3">
        <v>847999.70466591604</v>
      </c>
      <c r="L36" s="3">
        <v>880806.21844320151</v>
      </c>
      <c r="M36" s="3">
        <v>920162.05559717421</v>
      </c>
      <c r="N36" s="3">
        <v>963832.37063649832</v>
      </c>
      <c r="O36" s="3">
        <v>1012504.125409321</v>
      </c>
      <c r="P36" s="3">
        <v>1049657.261276538</v>
      </c>
      <c r="Q36" s="3">
        <v>1078104.8880267141</v>
      </c>
      <c r="R36" s="3">
        <v>1111412.3088945569</v>
      </c>
      <c r="S36" s="3">
        <v>1147636.5821634049</v>
      </c>
      <c r="T36" s="3">
        <v>1188763.81629992</v>
      </c>
      <c r="U36" s="3">
        <v>1237220.4618123439</v>
      </c>
      <c r="V36" s="3">
        <v>1280265.6462785171</v>
      </c>
      <c r="W36" s="3">
        <v>1291681.730508945</v>
      </c>
      <c r="X36" s="3">
        <v>1242179.7797782349</v>
      </c>
      <c r="Y36" s="3">
        <v>1239679.7436752559</v>
      </c>
      <c r="Z36" s="3">
        <v>1240303.365588736</v>
      </c>
      <c r="AA36" s="3">
        <v>1219944.328400566</v>
      </c>
    </row>
    <row r="37" spans="1:30" ht="13.5" x14ac:dyDescent="0.25">
      <c r="A37" s="11" t="s">
        <v>15</v>
      </c>
      <c r="B37" s="1" t="s">
        <v>17</v>
      </c>
      <c r="C37" s="4">
        <v>203275.36181039331</v>
      </c>
      <c r="D37" s="4">
        <v>208671.93016210379</v>
      </c>
      <c r="E37" s="4">
        <v>210246.72453460019</v>
      </c>
      <c r="F37" s="4">
        <v>207837.3499228507</v>
      </c>
      <c r="G37" s="4">
        <v>205429.3614798901</v>
      </c>
      <c r="H37" s="4">
        <v>201185.97893213021</v>
      </c>
      <c r="I37" s="4">
        <v>209258.81270162709</v>
      </c>
      <c r="J37" s="4">
        <v>217500.54580662629</v>
      </c>
      <c r="K37" s="4">
        <v>221007.12632893081</v>
      </c>
      <c r="L37" s="4">
        <v>226992.92304426889</v>
      </c>
      <c r="M37" s="4">
        <v>236537.86806751919</v>
      </c>
      <c r="N37" s="4">
        <v>247560.14913457321</v>
      </c>
      <c r="O37" s="4">
        <v>258582.00368815369</v>
      </c>
      <c r="P37" s="4">
        <v>261846.11130077869</v>
      </c>
      <c r="Q37" s="4">
        <v>268348.84234598762</v>
      </c>
      <c r="R37" s="4">
        <v>274616.67109567142</v>
      </c>
      <c r="S37" s="4">
        <v>286246.30734897632</v>
      </c>
      <c r="T37" s="4">
        <v>295293.93766213628</v>
      </c>
      <c r="U37" s="4">
        <v>307983.24664032907</v>
      </c>
      <c r="V37" s="4">
        <v>318190.5670879106</v>
      </c>
      <c r="W37" s="4">
        <v>316238.73480484838</v>
      </c>
      <c r="X37" s="4">
        <v>300339.05891169049</v>
      </c>
      <c r="Y37" s="4">
        <v>320031.82575297041</v>
      </c>
      <c r="Z37" s="4">
        <v>329417.04148039827</v>
      </c>
      <c r="AA37" s="4">
        <v>332559.16623960488</v>
      </c>
    </row>
    <row r="38" spans="1:30" ht="21" x14ac:dyDescent="0.25">
      <c r="A38" s="8" t="s">
        <v>16</v>
      </c>
      <c r="B38" s="1" t="s">
        <v>17</v>
      </c>
      <c r="C38" s="3">
        <v>1245232.1322487129</v>
      </c>
      <c r="D38" s="3">
        <v>1273641.439930608</v>
      </c>
      <c r="E38" s="3">
        <v>1283566.4964967279</v>
      </c>
      <c r="F38" s="3">
        <v>1266977.172514545</v>
      </c>
      <c r="G38" s="3">
        <v>1283381.0872130459</v>
      </c>
      <c r="H38" s="3">
        <v>1328177.343552714</v>
      </c>
      <c r="I38" s="3">
        <v>1393967.424413587</v>
      </c>
      <c r="J38" s="3">
        <v>1443221.74397423</v>
      </c>
      <c r="K38" s="3">
        <v>1493609.120268486</v>
      </c>
      <c r="L38" s="3">
        <v>1558587.5204874619</v>
      </c>
      <c r="M38" s="3">
        <v>1614182.8375500301</v>
      </c>
      <c r="N38" s="3">
        <v>1661613.279120083</v>
      </c>
      <c r="O38" s="3">
        <v>1734097.3218229259</v>
      </c>
      <c r="P38" s="3">
        <v>1771985.3655928141</v>
      </c>
      <c r="Q38" s="3">
        <v>1812655.9220200321</v>
      </c>
      <c r="R38" s="3">
        <v>1884236.266140189</v>
      </c>
      <c r="S38" s="3">
        <v>1944025.953220272</v>
      </c>
      <c r="T38" s="3">
        <v>2006911.288636795</v>
      </c>
      <c r="U38" s="3">
        <v>2062201.7104328631</v>
      </c>
      <c r="V38" s="3">
        <v>2132878.3559703319</v>
      </c>
      <c r="W38" s="3">
        <v>2116466.200859224</v>
      </c>
      <c r="X38" s="3">
        <v>2007036.268228017</v>
      </c>
      <c r="Y38" s="3">
        <v>2040348.1361962131</v>
      </c>
      <c r="Z38" s="3">
        <v>2063146.6110785899</v>
      </c>
      <c r="AA38" s="3">
        <v>2065721.7400186181</v>
      </c>
    </row>
    <row r="39" spans="1:30" x14ac:dyDescent="0.2">
      <c r="A39" s="5"/>
      <c r="C39" s="17">
        <v>1988</v>
      </c>
      <c r="D39" s="17">
        <v>1989</v>
      </c>
      <c r="E39" s="17">
        <v>1990</v>
      </c>
      <c r="F39" s="17">
        <v>1991</v>
      </c>
      <c r="G39" s="17">
        <v>1992</v>
      </c>
      <c r="H39" s="17">
        <v>1993</v>
      </c>
      <c r="I39" s="17">
        <v>1994</v>
      </c>
      <c r="J39" s="17">
        <v>1995</v>
      </c>
      <c r="K39" s="17">
        <v>1996</v>
      </c>
      <c r="L39" s="17">
        <v>1997</v>
      </c>
      <c r="M39" s="17">
        <v>1998</v>
      </c>
      <c r="N39" s="17">
        <v>1999</v>
      </c>
      <c r="O39" s="17">
        <v>2000</v>
      </c>
      <c r="P39" s="17">
        <v>2001</v>
      </c>
      <c r="Q39" s="17">
        <v>2002</v>
      </c>
      <c r="R39" s="17">
        <v>2003</v>
      </c>
      <c r="S39" s="17">
        <v>2004</v>
      </c>
      <c r="T39" s="17">
        <v>2005</v>
      </c>
      <c r="U39" s="17">
        <v>2006</v>
      </c>
      <c r="V39" s="17">
        <v>2007</v>
      </c>
      <c r="W39" s="17">
        <v>2008</v>
      </c>
      <c r="X39" s="17">
        <v>2009</v>
      </c>
      <c r="Y39" s="17">
        <v>2010</v>
      </c>
      <c r="Z39" s="17">
        <v>2011</v>
      </c>
      <c r="AA39" s="17">
        <v>2012</v>
      </c>
      <c r="AB39" s="18" t="s">
        <v>21</v>
      </c>
      <c r="AC39" s="18" t="s">
        <v>22</v>
      </c>
      <c r="AD39" s="18" t="s">
        <v>23</v>
      </c>
    </row>
    <row r="40" spans="1:30" x14ac:dyDescent="0.2">
      <c r="A40" s="5" t="s">
        <v>0</v>
      </c>
      <c r="C40">
        <f>(C23/C5)*1000</f>
        <v>55710.191681941149</v>
      </c>
      <c r="D40">
        <f>(D23/D5)*1000</f>
        <v>55303.272636891532</v>
      </c>
      <c r="E40">
        <f t="shared" ref="E40:AA40" si="0">(E23/E5)*1000</f>
        <v>54134.271792908694</v>
      </c>
      <c r="F40">
        <f t="shared" si="0"/>
        <v>55670.494553427554</v>
      </c>
      <c r="G40">
        <f t="shared" si="0"/>
        <v>58253.542343279936</v>
      </c>
      <c r="H40">
        <f t="shared" si="0"/>
        <v>60276.524362174023</v>
      </c>
      <c r="I40">
        <f t="shared" si="0"/>
        <v>60773.030539819738</v>
      </c>
      <c r="J40">
        <f t="shared" si="0"/>
        <v>60782.674858958206</v>
      </c>
      <c r="K40">
        <f t="shared" si="0"/>
        <v>62364.350349736073</v>
      </c>
      <c r="L40">
        <f t="shared" si="0"/>
        <v>64498.698841222322</v>
      </c>
      <c r="M40">
        <f t="shared" si="0"/>
        <v>66207.090326413905</v>
      </c>
      <c r="N40">
        <f t="shared" si="0"/>
        <v>67625.647579695695</v>
      </c>
      <c r="O40">
        <f t="shared" si="0"/>
        <v>67170.927044801778</v>
      </c>
      <c r="P40">
        <f t="shared" si="0"/>
        <v>69037.155175415188</v>
      </c>
      <c r="Q40">
        <f t="shared" si="0"/>
        <v>69804.117679689938</v>
      </c>
      <c r="R40">
        <f t="shared" si="0"/>
        <v>71059.21945538884</v>
      </c>
      <c r="S40">
        <f t="shared" si="0"/>
        <v>71983.920777896972</v>
      </c>
      <c r="T40">
        <f t="shared" si="0"/>
        <v>71681.009158372326</v>
      </c>
      <c r="U40">
        <f t="shared" si="0"/>
        <v>72517.127222783136</v>
      </c>
      <c r="V40">
        <f t="shared" si="0"/>
        <v>72981.782681875455</v>
      </c>
      <c r="W40">
        <f t="shared" si="0"/>
        <v>72128.743746075605</v>
      </c>
      <c r="X40">
        <f t="shared" si="0"/>
        <v>73120.156632978484</v>
      </c>
      <c r="Y40">
        <f t="shared" si="0"/>
        <v>73323.681893069719</v>
      </c>
      <c r="Z40">
        <f t="shared" si="0"/>
        <v>74432.367627795451</v>
      </c>
      <c r="AA40">
        <f t="shared" si="0"/>
        <v>76364.914213210228</v>
      </c>
      <c r="AB40" s="19">
        <f>RANK(C40,C$40:C$55)</f>
        <v>8</v>
      </c>
      <c r="AC40">
        <f>RANK(Z40,Z$40:Z$55)</f>
        <v>3</v>
      </c>
      <c r="AD40" s="19">
        <f>AB40-AC40</f>
        <v>5</v>
      </c>
    </row>
    <row r="41" spans="1:30" x14ac:dyDescent="0.2">
      <c r="A41" t="s">
        <v>1</v>
      </c>
      <c r="C41">
        <f t="shared" ref="C41:D45" si="1">(C24/C6)*1000</f>
        <v>54414.949665858141</v>
      </c>
      <c r="D41">
        <f t="shared" si="1"/>
        <v>56005.732878257004</v>
      </c>
      <c r="E41">
        <f t="shared" ref="E41:AA41" si="2">(E24/E6)*1000</f>
        <v>57240.605781057595</v>
      </c>
      <c r="F41">
        <f t="shared" si="2"/>
        <v>58020.280160665279</v>
      </c>
      <c r="G41">
        <f t="shared" si="2"/>
        <v>58165.8467793081</v>
      </c>
      <c r="H41">
        <f t="shared" si="2"/>
        <v>57997.949450941931</v>
      </c>
      <c r="I41">
        <f t="shared" si="2"/>
        <v>57245.426383690778</v>
      </c>
      <c r="J41">
        <f t="shared" si="2"/>
        <v>58457.505244161228</v>
      </c>
      <c r="K41">
        <f t="shared" si="2"/>
        <v>60713.516104490052</v>
      </c>
      <c r="L41">
        <f t="shared" si="2"/>
        <v>62031.032877074183</v>
      </c>
      <c r="M41">
        <f t="shared" si="2"/>
        <v>64291.985748469233</v>
      </c>
      <c r="N41">
        <f t="shared" si="2"/>
        <v>65835.65571183381</v>
      </c>
      <c r="O41">
        <f t="shared" si="2"/>
        <v>68013.193568601593</v>
      </c>
      <c r="P41">
        <f t="shared" si="2"/>
        <v>68231.757198735242</v>
      </c>
      <c r="Q41">
        <f t="shared" si="2"/>
        <v>69851.486655864341</v>
      </c>
      <c r="R41">
        <f t="shared" si="2"/>
        <v>69988.257998877365</v>
      </c>
      <c r="S41">
        <f t="shared" si="2"/>
        <v>72397.074740795695</v>
      </c>
      <c r="T41">
        <f t="shared" si="2"/>
        <v>72544.82020421396</v>
      </c>
      <c r="U41">
        <f t="shared" si="2"/>
        <v>73210.060242364954</v>
      </c>
      <c r="V41">
        <f t="shared" si="2"/>
        <v>74059.60047525214</v>
      </c>
      <c r="W41">
        <f t="shared" si="2"/>
        <v>74007.707749774156</v>
      </c>
      <c r="X41">
        <f t="shared" si="2"/>
        <v>71411.875225203301</v>
      </c>
      <c r="Y41">
        <f t="shared" si="2"/>
        <v>72301.265682650177</v>
      </c>
      <c r="Z41">
        <f t="shared" si="2"/>
        <v>73453.672527161267</v>
      </c>
      <c r="AA41">
        <f t="shared" si="2"/>
        <v>73397.154669813463</v>
      </c>
      <c r="AB41" s="19">
        <f t="shared" ref="AB41:AB55" si="3">RANK(C41,C$40:C$55)</f>
        <v>9</v>
      </c>
      <c r="AC41">
        <f t="shared" ref="AC41:AC55" si="4">RANK(Z41,Z$40:Z$55)</f>
        <v>5</v>
      </c>
      <c r="AD41" s="19">
        <f t="shared" ref="AD41:AD55" si="5">AB41-AC41</f>
        <v>4</v>
      </c>
    </row>
    <row r="42" spans="1:30" x14ac:dyDescent="0.2">
      <c r="A42" t="s">
        <v>2</v>
      </c>
      <c r="C42">
        <f t="shared" si="1"/>
        <v>64932.068908231056</v>
      </c>
      <c r="D42">
        <f t="shared" si="1"/>
        <v>66086.283707178634</v>
      </c>
      <c r="E42">
        <f t="shared" ref="E42:AA42" si="6">(E25/E7)*1000</f>
        <v>67135.26902025567</v>
      </c>
      <c r="F42">
        <f t="shared" si="6"/>
        <v>68201.171252580447</v>
      </c>
      <c r="G42">
        <f t="shared" si="6"/>
        <v>69455.228043875817</v>
      </c>
      <c r="H42">
        <f t="shared" si="6"/>
        <v>69265.207174325318</v>
      </c>
      <c r="I42">
        <f t="shared" si="6"/>
        <v>71713.69382826623</v>
      </c>
      <c r="J42">
        <f t="shared" si="6"/>
        <v>72870.494562639913</v>
      </c>
      <c r="K42">
        <f t="shared" si="6"/>
        <v>73451.745981952539</v>
      </c>
      <c r="L42">
        <f t="shared" si="6"/>
        <v>75707.186779521959</v>
      </c>
      <c r="M42">
        <f t="shared" si="6"/>
        <v>76191.412620608797</v>
      </c>
      <c r="N42">
        <f t="shared" si="6"/>
        <v>75017.983961732636</v>
      </c>
      <c r="O42">
        <f t="shared" si="6"/>
        <v>76155.383649990035</v>
      </c>
      <c r="P42">
        <f t="shared" si="6"/>
        <v>77451.834304784075</v>
      </c>
      <c r="Q42">
        <f t="shared" si="6"/>
        <v>78234.86954683064</v>
      </c>
      <c r="R42">
        <f t="shared" si="6"/>
        <v>78866.092942055577</v>
      </c>
      <c r="S42">
        <f t="shared" si="6"/>
        <v>80090.612977946934</v>
      </c>
      <c r="T42">
        <f t="shared" si="6"/>
        <v>79645.781363777656</v>
      </c>
      <c r="U42">
        <f t="shared" si="6"/>
        <v>81213.444387349722</v>
      </c>
      <c r="V42">
        <f t="shared" si="6"/>
        <v>81336.558074906454</v>
      </c>
      <c r="W42">
        <f t="shared" si="6"/>
        <v>80925.952555411845</v>
      </c>
      <c r="X42">
        <f t="shared" si="6"/>
        <v>79107.730118685751</v>
      </c>
      <c r="Y42">
        <f t="shared" si="6"/>
        <v>79719.424112093853</v>
      </c>
      <c r="Z42">
        <f t="shared" si="6"/>
        <v>80759.631493675945</v>
      </c>
      <c r="AA42">
        <f t="shared" si="6"/>
        <v>80388.628546935783</v>
      </c>
      <c r="AB42" s="19">
        <f t="shared" si="3"/>
        <v>2</v>
      </c>
      <c r="AC42">
        <f t="shared" si="4"/>
        <v>1</v>
      </c>
      <c r="AD42" s="19">
        <f t="shared" si="5"/>
        <v>1</v>
      </c>
    </row>
    <row r="43" spans="1:30" x14ac:dyDescent="0.2">
      <c r="A43" t="s">
        <v>3</v>
      </c>
      <c r="C43">
        <f t="shared" si="1"/>
        <v>57295.624450959156</v>
      </c>
      <c r="D43">
        <f t="shared" si="1"/>
        <v>57499.813635710329</v>
      </c>
      <c r="E43">
        <f t="shared" ref="E43:AA43" si="7">(E26/E8)*1000</f>
        <v>57213.711374471561</v>
      </c>
      <c r="F43">
        <f t="shared" si="7"/>
        <v>57014.406964282171</v>
      </c>
      <c r="G43">
        <f t="shared" si="7"/>
        <v>58084.871825033886</v>
      </c>
      <c r="H43">
        <f t="shared" si="7"/>
        <v>59156.04836907651</v>
      </c>
      <c r="I43">
        <f t="shared" si="7"/>
        <v>60735.156514568822</v>
      </c>
      <c r="J43">
        <f t="shared" si="7"/>
        <v>61329.216301184861</v>
      </c>
      <c r="K43">
        <f t="shared" si="7"/>
        <v>61742.915433421302</v>
      </c>
      <c r="L43">
        <f t="shared" si="7"/>
        <v>62999.655586326495</v>
      </c>
      <c r="M43">
        <f t="shared" si="7"/>
        <v>63999.273308162323</v>
      </c>
      <c r="N43">
        <f t="shared" si="7"/>
        <v>65874.754779865732</v>
      </c>
      <c r="O43">
        <f t="shared" si="7"/>
        <v>67640.321168005932</v>
      </c>
      <c r="P43">
        <f t="shared" si="7"/>
        <v>68013.773046833594</v>
      </c>
      <c r="Q43">
        <f t="shared" si="7"/>
        <v>68369.231697002062</v>
      </c>
      <c r="R43">
        <f t="shared" si="7"/>
        <v>68032.097034400926</v>
      </c>
      <c r="S43">
        <f t="shared" si="7"/>
        <v>69013.916845701868</v>
      </c>
      <c r="T43">
        <f t="shared" si="7"/>
        <v>70202.854111736844</v>
      </c>
      <c r="U43">
        <f t="shared" si="7"/>
        <v>70928.854681974801</v>
      </c>
      <c r="V43">
        <f t="shared" si="7"/>
        <v>70783.78557605049</v>
      </c>
      <c r="W43">
        <f t="shared" si="7"/>
        <v>70095.908899578164</v>
      </c>
      <c r="X43">
        <f t="shared" si="7"/>
        <v>69266.330782394565</v>
      </c>
      <c r="Y43">
        <f t="shared" si="7"/>
        <v>70537.08399629769</v>
      </c>
      <c r="Z43">
        <f t="shared" si="7"/>
        <v>71212.140781667025</v>
      </c>
      <c r="AA43">
        <f t="shared" si="7"/>
        <v>71595.573200587678</v>
      </c>
      <c r="AB43" s="19">
        <f t="shared" si="3"/>
        <v>7</v>
      </c>
      <c r="AC43">
        <f t="shared" si="4"/>
        <v>8</v>
      </c>
      <c r="AD43" s="19">
        <f t="shared" si="5"/>
        <v>-1</v>
      </c>
    </row>
    <row r="44" spans="1:30" x14ac:dyDescent="0.2">
      <c r="A44" t="s">
        <v>5</v>
      </c>
      <c r="C44">
        <f t="shared" si="1"/>
        <v>47709.164936843445</v>
      </c>
      <c r="D44">
        <f t="shared" si="1"/>
        <v>48940.207079080559</v>
      </c>
      <c r="E44">
        <f t="shared" ref="E44:AA44" si="8">(E27/E9)*1000</f>
        <v>49247.579918944495</v>
      </c>
      <c r="F44">
        <f t="shared" si="8"/>
        <v>50281.796696673795</v>
      </c>
      <c r="G44">
        <f t="shared" si="8"/>
        <v>51245.922584233456</v>
      </c>
      <c r="H44">
        <f t="shared" si="8"/>
        <v>52590.25658823386</v>
      </c>
      <c r="I44">
        <f t="shared" si="8"/>
        <v>56150.130102537638</v>
      </c>
      <c r="J44">
        <f t="shared" si="8"/>
        <v>56453.766581595155</v>
      </c>
      <c r="K44">
        <f t="shared" si="8"/>
        <v>57571.390048995658</v>
      </c>
      <c r="L44">
        <f t="shared" si="8"/>
        <v>58244.561923753063</v>
      </c>
      <c r="M44">
        <f t="shared" si="8"/>
        <v>59418.505754121608</v>
      </c>
      <c r="N44">
        <f t="shared" si="8"/>
        <v>60285.031491319714</v>
      </c>
      <c r="O44">
        <f t="shared" si="8"/>
        <v>62223.86489823243</v>
      </c>
      <c r="P44">
        <f t="shared" si="8"/>
        <v>62637.073309989028</v>
      </c>
      <c r="Q44">
        <f t="shared" si="8"/>
        <v>62396.135889261161</v>
      </c>
      <c r="R44">
        <f t="shared" si="8"/>
        <v>63469.383872600629</v>
      </c>
      <c r="S44">
        <f t="shared" si="8"/>
        <v>64036.664020196826</v>
      </c>
      <c r="T44">
        <f t="shared" si="8"/>
        <v>65356.958418912043</v>
      </c>
      <c r="U44">
        <f t="shared" si="8"/>
        <v>66298.989698623162</v>
      </c>
      <c r="V44">
        <f t="shared" si="8"/>
        <v>67389.512771320107</v>
      </c>
      <c r="W44">
        <f t="shared" si="8"/>
        <v>65710.5183480462</v>
      </c>
      <c r="X44">
        <f t="shared" si="8"/>
        <v>63828.532786308861</v>
      </c>
      <c r="Y44">
        <f t="shared" si="8"/>
        <v>66253.807850798941</v>
      </c>
      <c r="Z44">
        <f t="shared" si="8"/>
        <v>67047.816159931652</v>
      </c>
      <c r="AA44">
        <f t="shared" si="8"/>
        <v>67157.658549287662</v>
      </c>
      <c r="AB44" s="19">
        <f t="shared" si="3"/>
        <v>12</v>
      </c>
      <c r="AC44">
        <f t="shared" si="4"/>
        <v>13</v>
      </c>
      <c r="AD44" s="19">
        <f t="shared" si="5"/>
        <v>-1</v>
      </c>
    </row>
    <row r="45" spans="1:30" x14ac:dyDescent="0.2">
      <c r="A45" t="s">
        <v>6</v>
      </c>
      <c r="C45">
        <f t="shared" si="1"/>
        <v>45149.983434805166</v>
      </c>
      <c r="D45">
        <f t="shared" si="1"/>
        <v>46034.917793788532</v>
      </c>
      <c r="E45">
        <f t="shared" ref="E45:AA45" si="9">(E28/E10)*1000</f>
        <v>46286.063037456355</v>
      </c>
      <c r="F45">
        <f t="shared" si="9"/>
        <v>45863.751146913317</v>
      </c>
      <c r="G45">
        <f t="shared" si="9"/>
        <v>47671.986869545442</v>
      </c>
      <c r="H45">
        <f t="shared" si="9"/>
        <v>50382.815481324549</v>
      </c>
      <c r="I45">
        <f t="shared" si="9"/>
        <v>52632.26607638572</v>
      </c>
      <c r="J45">
        <f t="shared" si="9"/>
        <v>53539.660871895547</v>
      </c>
      <c r="K45">
        <f t="shared" si="9"/>
        <v>54691.848774952101</v>
      </c>
      <c r="L45">
        <f t="shared" si="9"/>
        <v>56930.639004576275</v>
      </c>
      <c r="M45">
        <f t="shared" si="9"/>
        <v>58416.832886816213</v>
      </c>
      <c r="N45">
        <f t="shared" si="9"/>
        <v>58735.922624894185</v>
      </c>
      <c r="O45">
        <f t="shared" si="9"/>
        <v>60820.393728082723</v>
      </c>
      <c r="P45">
        <f t="shared" si="9"/>
        <v>61339.2060773099</v>
      </c>
      <c r="Q45">
        <f t="shared" si="9"/>
        <v>62358.518369484853</v>
      </c>
      <c r="R45">
        <f t="shared" si="9"/>
        <v>63815.972379663071</v>
      </c>
      <c r="S45">
        <f t="shared" si="9"/>
        <v>66451.119760061134</v>
      </c>
      <c r="T45">
        <f t="shared" si="9"/>
        <v>67348.173934682243</v>
      </c>
      <c r="U45">
        <f t="shared" si="9"/>
        <v>69105.240990707593</v>
      </c>
      <c r="V45">
        <f t="shared" si="9"/>
        <v>71355.666708004588</v>
      </c>
      <c r="W45">
        <f t="shared" si="9"/>
        <v>70458.468342927867</v>
      </c>
      <c r="X45">
        <f t="shared" si="9"/>
        <v>66367.3674067674</v>
      </c>
      <c r="Y45">
        <f t="shared" si="9"/>
        <v>68915.781859551003</v>
      </c>
      <c r="Z45">
        <f t="shared" si="9"/>
        <v>70036.447534173421</v>
      </c>
      <c r="AA45">
        <f t="shared" si="9"/>
        <v>69176.708395865237</v>
      </c>
      <c r="AB45" s="19">
        <f t="shared" si="3"/>
        <v>15</v>
      </c>
      <c r="AC45">
        <f t="shared" si="4"/>
        <v>11</v>
      </c>
      <c r="AD45" s="19">
        <f t="shared" si="5"/>
        <v>4</v>
      </c>
    </row>
    <row r="46" spans="1:30" x14ac:dyDescent="0.2">
      <c r="A46" t="s">
        <v>8</v>
      </c>
      <c r="C46">
        <f t="shared" ref="C46:AA46" si="10">(C30/C12)*1000</f>
        <v>69914.051952608948</v>
      </c>
      <c r="D46">
        <f t="shared" si="10"/>
        <v>71104.552657095643</v>
      </c>
      <c r="E46">
        <f t="shared" si="10"/>
        <v>71320.388883618041</v>
      </c>
      <c r="F46">
        <f t="shared" si="10"/>
        <v>58605.038409892659</v>
      </c>
      <c r="G46">
        <f t="shared" si="10"/>
        <v>60514.947199758972</v>
      </c>
      <c r="H46">
        <f t="shared" si="10"/>
        <v>60576.04688546159</v>
      </c>
      <c r="I46">
        <f t="shared" si="10"/>
        <v>62477.830176197196</v>
      </c>
      <c r="J46">
        <f t="shared" si="10"/>
        <v>63482.975325272186</v>
      </c>
      <c r="K46">
        <f t="shared" si="10"/>
        <v>64241.738603454723</v>
      </c>
      <c r="L46">
        <f t="shared" si="10"/>
        <v>65595.240441236194</v>
      </c>
      <c r="M46">
        <f t="shared" si="10"/>
        <v>65795.533787906737</v>
      </c>
      <c r="N46">
        <f t="shared" si="10"/>
        <v>67058.235033298988</v>
      </c>
      <c r="O46">
        <f t="shared" si="10"/>
        <v>68738.647500968858</v>
      </c>
      <c r="P46">
        <f t="shared" si="10"/>
        <v>69560.764565022517</v>
      </c>
      <c r="Q46">
        <f t="shared" si="10"/>
        <v>70209.073009992164</v>
      </c>
      <c r="R46">
        <f t="shared" si="10"/>
        <v>70736.942340774985</v>
      </c>
      <c r="S46">
        <f t="shared" si="10"/>
        <v>71580.40027228072</v>
      </c>
      <c r="T46">
        <f t="shared" si="10"/>
        <v>71035.001337006921</v>
      </c>
      <c r="U46">
        <f t="shared" si="10"/>
        <v>72016.543218183928</v>
      </c>
      <c r="V46">
        <f t="shared" si="10"/>
        <v>72767.697631158429</v>
      </c>
      <c r="W46">
        <f t="shared" si="10"/>
        <v>72439.487154614108</v>
      </c>
      <c r="X46">
        <f t="shared" si="10"/>
        <v>68830.588112674086</v>
      </c>
      <c r="Y46">
        <f t="shared" si="10"/>
        <v>71090.953677679732</v>
      </c>
      <c r="Z46">
        <f t="shared" si="10"/>
        <v>71603.192978286155</v>
      </c>
      <c r="AA46">
        <f t="shared" si="10"/>
        <v>71476.392734966765</v>
      </c>
      <c r="AB46" s="19">
        <f t="shared" si="3"/>
        <v>1</v>
      </c>
      <c r="AC46">
        <f t="shared" si="4"/>
        <v>7</v>
      </c>
      <c r="AD46" s="19">
        <f t="shared" si="5"/>
        <v>-6</v>
      </c>
    </row>
    <row r="47" spans="1:30" x14ac:dyDescent="0.2">
      <c r="A47" t="s">
        <v>9</v>
      </c>
      <c r="C47">
        <f t="shared" ref="C47:AA47" si="11">(C31/C13)*1000</f>
        <v>46356.395150271754</v>
      </c>
      <c r="D47">
        <f t="shared" si="11"/>
        <v>47934.4319995599</v>
      </c>
      <c r="E47">
        <f t="shared" si="11"/>
        <v>47315.756889052005</v>
      </c>
      <c r="F47">
        <f t="shared" si="11"/>
        <v>49951.069980502369</v>
      </c>
      <c r="G47">
        <f t="shared" si="11"/>
        <v>49577.270603032979</v>
      </c>
      <c r="H47">
        <f t="shared" si="11"/>
        <v>48385.357311707252</v>
      </c>
      <c r="I47">
        <f t="shared" si="11"/>
        <v>48430.255170354874</v>
      </c>
      <c r="J47">
        <f t="shared" si="11"/>
        <v>49002.539276962023</v>
      </c>
      <c r="K47">
        <f t="shared" si="11"/>
        <v>49538.766019986673</v>
      </c>
      <c r="L47">
        <f t="shared" si="11"/>
        <v>51539.955327168362</v>
      </c>
      <c r="M47">
        <f t="shared" si="11"/>
        <v>51017.971836853671</v>
      </c>
      <c r="N47">
        <f t="shared" si="11"/>
        <v>52544.395367709854</v>
      </c>
      <c r="O47">
        <f t="shared" si="11"/>
        <v>54126.729335307158</v>
      </c>
      <c r="P47">
        <f t="shared" si="11"/>
        <v>56325.674143768105</v>
      </c>
      <c r="Q47">
        <f t="shared" si="11"/>
        <v>57053.245644319933</v>
      </c>
      <c r="R47">
        <f t="shared" si="11"/>
        <v>59085.056566508065</v>
      </c>
      <c r="S47">
        <f t="shared" si="11"/>
        <v>61040.528780847271</v>
      </c>
      <c r="T47">
        <f t="shared" si="11"/>
        <v>61698.723491240569</v>
      </c>
      <c r="U47">
        <f t="shared" si="11"/>
        <v>64058.869082659425</v>
      </c>
      <c r="V47">
        <f t="shared" si="11"/>
        <v>65343.092835766372</v>
      </c>
      <c r="W47">
        <f t="shared" si="11"/>
        <v>64310.551832524652</v>
      </c>
      <c r="X47">
        <f t="shared" si="11"/>
        <v>62989.284059241931</v>
      </c>
      <c r="Y47">
        <f t="shared" si="11"/>
        <v>61294.371825589078</v>
      </c>
      <c r="Z47">
        <f t="shared" si="11"/>
        <v>60646.703248359998</v>
      </c>
      <c r="AA47">
        <f t="shared" si="11"/>
        <v>62218.219613074114</v>
      </c>
      <c r="AB47" s="19">
        <f t="shared" si="3"/>
        <v>14</v>
      </c>
      <c r="AC47">
        <f t="shared" si="4"/>
        <v>15</v>
      </c>
      <c r="AD47" s="19">
        <f t="shared" si="5"/>
        <v>-1</v>
      </c>
    </row>
    <row r="48" spans="1:30" x14ac:dyDescent="0.2">
      <c r="A48" s="11" t="s">
        <v>10</v>
      </c>
      <c r="C48">
        <f t="shared" ref="C48:AA48" si="12">(C32/C14)*1000</f>
        <v>61318.875333669799</v>
      </c>
      <c r="D48">
        <f t="shared" si="12"/>
        <v>63350.947716464412</v>
      </c>
      <c r="E48">
        <f t="shared" si="12"/>
        <v>63445.597841181283</v>
      </c>
      <c r="F48">
        <f t="shared" si="12"/>
        <v>63834.929332748725</v>
      </c>
      <c r="G48">
        <f t="shared" si="12"/>
        <v>64791.157899286074</v>
      </c>
      <c r="H48">
        <f t="shared" si="12"/>
        <v>67290.907984280624</v>
      </c>
      <c r="I48">
        <f t="shared" si="12"/>
        <v>69884.507919601878</v>
      </c>
      <c r="J48">
        <f t="shared" si="12"/>
        <v>72339.972486912709</v>
      </c>
      <c r="K48">
        <f t="shared" si="12"/>
        <v>72796.039057914299</v>
      </c>
      <c r="L48">
        <f t="shared" si="12"/>
        <v>73870.318213086735</v>
      </c>
      <c r="M48">
        <f t="shared" si="12"/>
        <v>74144.455195390561</v>
      </c>
      <c r="N48">
        <f t="shared" si="12"/>
        <v>74302.188912694648</v>
      </c>
      <c r="O48">
        <f t="shared" si="12"/>
        <v>75609.305071005554</v>
      </c>
      <c r="P48">
        <f t="shared" si="12"/>
        <v>75477.272247101646</v>
      </c>
      <c r="Q48">
        <f t="shared" si="12"/>
        <v>74720.005809225928</v>
      </c>
      <c r="R48">
        <f t="shared" si="12"/>
        <v>73969.905675016358</v>
      </c>
      <c r="S48">
        <f t="shared" si="12"/>
        <v>74149.154860203329</v>
      </c>
      <c r="T48">
        <f t="shared" si="12"/>
        <v>74302.859682296825</v>
      </c>
      <c r="U48">
        <f t="shared" si="12"/>
        <v>74493.998686632345</v>
      </c>
      <c r="V48">
        <f t="shared" si="12"/>
        <v>74982.716956741147</v>
      </c>
      <c r="W48">
        <f t="shared" si="12"/>
        <v>73507.71246584857</v>
      </c>
      <c r="X48">
        <f t="shared" si="12"/>
        <v>70644.849410498151</v>
      </c>
      <c r="Y48">
        <f t="shared" si="12"/>
        <v>72379.33912828406</v>
      </c>
      <c r="Z48">
        <f t="shared" si="12"/>
        <v>72356.450316331218</v>
      </c>
      <c r="AA48">
        <f t="shared" si="12"/>
        <v>70815.709356012681</v>
      </c>
      <c r="AB48" s="19">
        <f t="shared" si="3"/>
        <v>4</v>
      </c>
      <c r="AC48">
        <f t="shared" si="4"/>
        <v>6</v>
      </c>
      <c r="AD48" s="19">
        <f t="shared" si="5"/>
        <v>-2</v>
      </c>
    </row>
    <row r="49" spans="1:30" x14ac:dyDescent="0.2">
      <c r="A49" t="s">
        <v>11</v>
      </c>
      <c r="C49">
        <f t="shared" ref="C49:AA49" si="13">(C33/C15)*1000</f>
        <v>49000.172524692309</v>
      </c>
      <c r="D49">
        <f t="shared" si="13"/>
        <v>50645.771257281638</v>
      </c>
      <c r="E49">
        <f t="shared" si="13"/>
        <v>52432.650089100796</v>
      </c>
      <c r="F49">
        <f t="shared" si="13"/>
        <v>53154.951665220178</v>
      </c>
      <c r="G49">
        <f t="shared" si="13"/>
        <v>53032.421174145136</v>
      </c>
      <c r="H49">
        <f t="shared" si="13"/>
        <v>53007.833836053025</v>
      </c>
      <c r="I49">
        <f t="shared" si="13"/>
        <v>53440.741797572773</v>
      </c>
      <c r="J49">
        <f t="shared" si="13"/>
        <v>54444.995889235761</v>
      </c>
      <c r="K49">
        <f t="shared" si="13"/>
        <v>55616.253536521806</v>
      </c>
      <c r="L49">
        <f t="shared" si="13"/>
        <v>55891.853576619411</v>
      </c>
      <c r="M49">
        <f t="shared" si="13"/>
        <v>55133.817923191236</v>
      </c>
      <c r="N49">
        <f t="shared" si="13"/>
        <v>55466.695533232087</v>
      </c>
      <c r="O49">
        <f t="shared" si="13"/>
        <v>56859.638819203756</v>
      </c>
      <c r="P49">
        <f t="shared" si="13"/>
        <v>57364.326304746923</v>
      </c>
      <c r="Q49">
        <f t="shared" si="13"/>
        <v>58275.683657599133</v>
      </c>
      <c r="R49">
        <f t="shared" si="13"/>
        <v>59389.044210625892</v>
      </c>
      <c r="S49">
        <f t="shared" si="13"/>
        <v>60666.1921780755</v>
      </c>
      <c r="T49">
        <f t="shared" si="13"/>
        <v>61195.443277459912</v>
      </c>
      <c r="U49">
        <f t="shared" si="13"/>
        <v>61909.990293414208</v>
      </c>
      <c r="V49">
        <f t="shared" si="13"/>
        <v>62893.101850870014</v>
      </c>
      <c r="W49">
        <f t="shared" si="13"/>
        <v>62412.783160195744</v>
      </c>
      <c r="X49">
        <f t="shared" si="13"/>
        <v>59850.400121546489</v>
      </c>
      <c r="Y49">
        <f t="shared" si="13"/>
        <v>62793.830469866902</v>
      </c>
      <c r="Z49">
        <f t="shared" si="13"/>
        <v>62525.056750500051</v>
      </c>
      <c r="AA49">
        <f t="shared" si="13"/>
        <v>63941.580340973698</v>
      </c>
      <c r="AB49" s="19">
        <f t="shared" si="3"/>
        <v>10</v>
      </c>
      <c r="AC49">
        <f t="shared" si="4"/>
        <v>14</v>
      </c>
      <c r="AD49" s="19">
        <f t="shared" si="5"/>
        <v>-4</v>
      </c>
    </row>
    <row r="50" spans="1:30" x14ac:dyDescent="0.2">
      <c r="A50" s="11" t="s">
        <v>12</v>
      </c>
      <c r="C50">
        <f t="shared" ref="C50:AA50" si="14">(C34/C16)*1000</f>
        <v>61104.153778593842</v>
      </c>
      <c r="D50">
        <f t="shared" si="14"/>
        <v>62532.24751981438</v>
      </c>
      <c r="E50">
        <f t="shared" si="14"/>
        <v>62612.525601423935</v>
      </c>
      <c r="F50">
        <f t="shared" si="14"/>
        <v>62683.107243972881</v>
      </c>
      <c r="G50">
        <f t="shared" si="14"/>
        <v>61887.320915811455</v>
      </c>
      <c r="H50">
        <f t="shared" si="14"/>
        <v>62419.301120330325</v>
      </c>
      <c r="I50">
        <f t="shared" si="14"/>
        <v>63629.369378823008</v>
      </c>
      <c r="J50">
        <f t="shared" si="14"/>
        <v>64885.453552031009</v>
      </c>
      <c r="K50">
        <f t="shared" si="14"/>
        <v>65641.941174944164</v>
      </c>
      <c r="L50">
        <f t="shared" si="14"/>
        <v>66029.007834807242</v>
      </c>
      <c r="M50">
        <f t="shared" si="14"/>
        <v>66617.221875986492</v>
      </c>
      <c r="N50">
        <f t="shared" si="14"/>
        <v>67879.887477000491</v>
      </c>
      <c r="O50">
        <f t="shared" si="14"/>
        <v>68266.810938525974</v>
      </c>
      <c r="P50">
        <f t="shared" si="14"/>
        <v>67811.924877004407</v>
      </c>
      <c r="Q50">
        <f t="shared" si="14"/>
        <v>66935.740482700989</v>
      </c>
      <c r="R50">
        <f t="shared" si="14"/>
        <v>67582.751032120534</v>
      </c>
      <c r="S50">
        <f t="shared" si="14"/>
        <v>69297.229183666859</v>
      </c>
      <c r="T50">
        <f t="shared" si="14"/>
        <v>70633.419559148577</v>
      </c>
      <c r="U50">
        <f t="shared" si="14"/>
        <v>71704.769161563861</v>
      </c>
      <c r="V50">
        <f t="shared" si="14"/>
        <v>72732.276494146514</v>
      </c>
      <c r="W50">
        <f t="shared" si="14"/>
        <v>72931.076362416556</v>
      </c>
      <c r="X50">
        <f t="shared" si="14"/>
        <v>70228.484954537402</v>
      </c>
      <c r="Y50">
        <f t="shared" si="14"/>
        <v>73225.708789554701</v>
      </c>
      <c r="Z50">
        <f t="shared" si="14"/>
        <v>73930.60011061524</v>
      </c>
      <c r="AA50">
        <f t="shared" si="14"/>
        <v>72527.563798564894</v>
      </c>
      <c r="AB50" s="19">
        <f t="shared" si="3"/>
        <v>5</v>
      </c>
      <c r="AC50">
        <f t="shared" si="4"/>
        <v>4</v>
      </c>
      <c r="AD50" s="19">
        <f t="shared" si="5"/>
        <v>1</v>
      </c>
    </row>
    <row r="51" spans="1:30" x14ac:dyDescent="0.2">
      <c r="A51" s="11" t="s">
        <v>13</v>
      </c>
      <c r="C51">
        <f t="shared" ref="C51:AA51" si="15">(C35/C17)*1000</f>
        <v>40630.19980011748</v>
      </c>
      <c r="D51">
        <f t="shared" si="15"/>
        <v>41902.655669168023</v>
      </c>
      <c r="E51">
        <f t="shared" si="15"/>
        <v>41949.917644848727</v>
      </c>
      <c r="F51">
        <f t="shared" si="15"/>
        <v>42194.070103357546</v>
      </c>
      <c r="G51">
        <f t="shared" si="15"/>
        <v>42442.711536384944</v>
      </c>
      <c r="H51">
        <f t="shared" si="15"/>
        <v>44168.451603928348</v>
      </c>
      <c r="I51">
        <f t="shared" si="15"/>
        <v>44412.733089272318</v>
      </c>
      <c r="J51">
        <f t="shared" si="15"/>
        <v>44222.5198357677</v>
      </c>
      <c r="K51">
        <f t="shared" si="15"/>
        <v>44285.207229602223</v>
      </c>
      <c r="L51">
        <f t="shared" si="15"/>
        <v>45328.226169516114</v>
      </c>
      <c r="M51">
        <f t="shared" si="15"/>
        <v>46278.632157528504</v>
      </c>
      <c r="N51">
        <f t="shared" si="15"/>
        <v>47948.613203639907</v>
      </c>
      <c r="O51">
        <f t="shared" si="15"/>
        <v>48173.225424219498</v>
      </c>
      <c r="P51">
        <f t="shared" si="15"/>
        <v>48724.779854762332</v>
      </c>
      <c r="Q51">
        <f t="shared" si="15"/>
        <v>49549.291479838925</v>
      </c>
      <c r="R51">
        <f t="shared" si="15"/>
        <v>50242.853716650941</v>
      </c>
      <c r="S51">
        <f t="shared" si="15"/>
        <v>50333.090297655828</v>
      </c>
      <c r="T51">
        <f t="shared" si="15"/>
        <v>50506.510872325176</v>
      </c>
      <c r="U51">
        <f t="shared" si="15"/>
        <v>50137.627361793442</v>
      </c>
      <c r="V51">
        <f t="shared" si="15"/>
        <v>50972.54547174296</v>
      </c>
      <c r="W51">
        <f t="shared" si="15"/>
        <v>49754.45679071956</v>
      </c>
      <c r="X51">
        <f t="shared" si="15"/>
        <v>51060.709636365616</v>
      </c>
      <c r="Y51">
        <f t="shared" si="15"/>
        <v>50762.905699176059</v>
      </c>
      <c r="Z51">
        <f t="shared" si="15"/>
        <v>51052.880687962934</v>
      </c>
      <c r="AA51">
        <f t="shared" si="15"/>
        <v>52664.805688083216</v>
      </c>
      <c r="AB51" s="19">
        <f t="shared" si="3"/>
        <v>16</v>
      </c>
      <c r="AC51">
        <f t="shared" si="4"/>
        <v>16</v>
      </c>
      <c r="AD51" s="19">
        <f t="shared" si="5"/>
        <v>0</v>
      </c>
    </row>
    <row r="52" spans="1:30" x14ac:dyDescent="0.2">
      <c r="A52" t="s">
        <v>14</v>
      </c>
      <c r="C52">
        <f t="shared" ref="C52:AA52" si="16">(C36/C18)*1000</f>
        <v>58256.219543910585</v>
      </c>
      <c r="D52">
        <f t="shared" si="16"/>
        <v>58955.738192732962</v>
      </c>
      <c r="E52">
        <f t="shared" si="16"/>
        <v>59701.290268596349</v>
      </c>
      <c r="F52">
        <f t="shared" si="16"/>
        <v>60745.501705063049</v>
      </c>
      <c r="G52">
        <f t="shared" si="16"/>
        <v>62464.823568440079</v>
      </c>
      <c r="H52">
        <f t="shared" si="16"/>
        <v>64523.469036320945</v>
      </c>
      <c r="I52">
        <f t="shared" si="16"/>
        <v>66212.099475535186</v>
      </c>
      <c r="J52">
        <f t="shared" si="16"/>
        <v>66445.751423841997</v>
      </c>
      <c r="K52">
        <f t="shared" si="16"/>
        <v>66190.250568113624</v>
      </c>
      <c r="L52">
        <f t="shared" si="16"/>
        <v>66293.571152806166</v>
      </c>
      <c r="M52">
        <f t="shared" si="16"/>
        <v>66495.931497923753</v>
      </c>
      <c r="N52">
        <f t="shared" si="16"/>
        <v>65925.200914392335</v>
      </c>
      <c r="O52">
        <f t="shared" si="16"/>
        <v>65641.653489289994</v>
      </c>
      <c r="P52">
        <f t="shared" si="16"/>
        <v>65372.934943685439</v>
      </c>
      <c r="Q52">
        <f t="shared" si="16"/>
        <v>65183.329203444941</v>
      </c>
      <c r="R52">
        <f t="shared" si="16"/>
        <v>64588.305479110262</v>
      </c>
      <c r="S52">
        <f t="shared" si="16"/>
        <v>64173.324082481289</v>
      </c>
      <c r="T52">
        <f t="shared" si="16"/>
        <v>62953.248392224232</v>
      </c>
      <c r="U52">
        <f t="shared" si="16"/>
        <v>62930.49539460073</v>
      </c>
      <c r="V52">
        <f t="shared" si="16"/>
        <v>63167.656891124367</v>
      </c>
      <c r="W52">
        <f t="shared" si="16"/>
        <v>64067.001754288402</v>
      </c>
      <c r="X52">
        <f t="shared" si="16"/>
        <v>66139.039055692236</v>
      </c>
      <c r="Y52">
        <f t="shared" si="16"/>
        <v>67548.570906466615</v>
      </c>
      <c r="Z52">
        <f t="shared" si="16"/>
        <v>68885.038751616099</v>
      </c>
      <c r="AA52">
        <f t="shared" si="16"/>
        <v>70979.157264441194</v>
      </c>
      <c r="AB52" s="19">
        <f t="shared" si="3"/>
        <v>6</v>
      </c>
      <c r="AC52">
        <f t="shared" si="4"/>
        <v>12</v>
      </c>
      <c r="AD52" s="19">
        <f t="shared" si="5"/>
        <v>-6</v>
      </c>
    </row>
    <row r="53" spans="1:30" s="12" customFormat="1" x14ac:dyDescent="0.2">
      <c r="A53" t="s">
        <v>15</v>
      </c>
      <c r="B53" s="20"/>
      <c r="C53">
        <f t="shared" ref="C53:AA53" si="17">(C37/C19)*1000</f>
        <v>46462.939842375614</v>
      </c>
      <c r="D53">
        <f t="shared" si="17"/>
        <v>46977.02164837996</v>
      </c>
      <c r="E53">
        <f t="shared" si="17"/>
        <v>46877.75351942033</v>
      </c>
      <c r="F53">
        <f t="shared" si="17"/>
        <v>47278.742020666679</v>
      </c>
      <c r="G53">
        <f t="shared" si="17"/>
        <v>48807.16594913046</v>
      </c>
      <c r="H53">
        <f t="shared" si="17"/>
        <v>50753.274200840111</v>
      </c>
      <c r="I53">
        <f t="shared" si="17"/>
        <v>53273.62848819427</v>
      </c>
      <c r="J53">
        <f t="shared" si="17"/>
        <v>54566.117864181208</v>
      </c>
      <c r="K53">
        <f t="shared" si="17"/>
        <v>55767.632179896747</v>
      </c>
      <c r="L53">
        <f t="shared" si="17"/>
        <v>57876.828925106805</v>
      </c>
      <c r="M53">
        <f t="shared" si="17"/>
        <v>59446.561464568782</v>
      </c>
      <c r="N53">
        <f t="shared" si="17"/>
        <v>60855.493887554869</v>
      </c>
      <c r="O53">
        <f t="shared" si="17"/>
        <v>62174.081194554863</v>
      </c>
      <c r="P53">
        <f t="shared" si="17"/>
        <v>61770.726893318875</v>
      </c>
      <c r="Q53">
        <f t="shared" si="17"/>
        <v>63230.170204049864</v>
      </c>
      <c r="R53">
        <f t="shared" si="17"/>
        <v>64859.865634310678</v>
      </c>
      <c r="S53">
        <f t="shared" si="17"/>
        <v>67948.419623751121</v>
      </c>
      <c r="T53">
        <f t="shared" si="17"/>
        <v>69275.544893289611</v>
      </c>
      <c r="U53">
        <f t="shared" si="17"/>
        <v>70954.072395597163</v>
      </c>
      <c r="V53">
        <f t="shared" si="17"/>
        <v>70070.593941402898</v>
      </c>
      <c r="W53">
        <f t="shared" si="17"/>
        <v>68852.326323720539</v>
      </c>
      <c r="X53">
        <f t="shared" si="17"/>
        <v>66756.847946586015</v>
      </c>
      <c r="Y53">
        <f t="shared" si="17"/>
        <v>70745.590059679118</v>
      </c>
      <c r="Z53">
        <f t="shared" si="17"/>
        <v>71211.448903002296</v>
      </c>
      <c r="AA53">
        <f t="shared" si="17"/>
        <v>71409.067067403492</v>
      </c>
      <c r="AB53" s="19">
        <f t="shared" si="3"/>
        <v>13</v>
      </c>
      <c r="AC53">
        <f t="shared" si="4"/>
        <v>9</v>
      </c>
      <c r="AD53" s="19">
        <f t="shared" si="5"/>
        <v>4</v>
      </c>
    </row>
    <row r="54" spans="1:30" x14ac:dyDescent="0.2">
      <c r="A54" t="s">
        <v>16</v>
      </c>
      <c r="C54">
        <f t="shared" ref="C54:AA54" si="18">(C38/C20)*1000</f>
        <v>48437.534318061029</v>
      </c>
      <c r="D54">
        <f t="shared" si="18"/>
        <v>47973.235900810127</v>
      </c>
      <c r="E54">
        <f t="shared" si="18"/>
        <v>47862.126053274966</v>
      </c>
      <c r="F54">
        <f t="shared" si="18"/>
        <v>48621.428064876243</v>
      </c>
      <c r="G54">
        <f t="shared" si="18"/>
        <v>50457.286699942837</v>
      </c>
      <c r="H54">
        <f t="shared" si="18"/>
        <v>52940.742329110093</v>
      </c>
      <c r="I54">
        <f t="shared" si="18"/>
        <v>55200.072245419833</v>
      </c>
      <c r="J54">
        <f t="shared" si="18"/>
        <v>56621.356034926044</v>
      </c>
      <c r="K54">
        <f t="shared" si="18"/>
        <v>58056.093608601317</v>
      </c>
      <c r="L54">
        <f t="shared" si="18"/>
        <v>59590.423264670688</v>
      </c>
      <c r="M54">
        <f t="shared" si="18"/>
        <v>61154.871663194928</v>
      </c>
      <c r="N54">
        <f t="shared" si="18"/>
        <v>62253.691473533516</v>
      </c>
      <c r="O54">
        <f t="shared" si="18"/>
        <v>64088.155880808852</v>
      </c>
      <c r="P54">
        <f t="shared" si="18"/>
        <v>64869.869878196441</v>
      </c>
      <c r="Q54">
        <f t="shared" si="18"/>
        <v>65981.942414823541</v>
      </c>
      <c r="R54">
        <f t="shared" si="18"/>
        <v>68040.164162069443</v>
      </c>
      <c r="S54">
        <f t="shared" si="18"/>
        <v>68951.761127199832</v>
      </c>
      <c r="T54">
        <f t="shared" si="18"/>
        <v>70427.82455912391</v>
      </c>
      <c r="U54">
        <f t="shared" si="18"/>
        <v>71644.028294638105</v>
      </c>
      <c r="V54">
        <f t="shared" si="18"/>
        <v>73646.571457143466</v>
      </c>
      <c r="W54">
        <f t="shared" si="18"/>
        <v>72278.744650612105</v>
      </c>
      <c r="X54">
        <f t="shared" si="18"/>
        <v>70026.73557196249</v>
      </c>
      <c r="Y54">
        <f t="shared" si="18"/>
        <v>70961.226174528332</v>
      </c>
      <c r="Z54">
        <f t="shared" si="18"/>
        <v>71093.956274245007</v>
      </c>
      <c r="AA54">
        <f t="shared" si="18"/>
        <v>70587.418370803978</v>
      </c>
      <c r="AB54" s="19">
        <f t="shared" si="3"/>
        <v>11</v>
      </c>
      <c r="AC54">
        <f t="shared" si="4"/>
        <v>10</v>
      </c>
      <c r="AD54" s="19">
        <f t="shared" si="5"/>
        <v>1</v>
      </c>
    </row>
    <row r="55" spans="1:30" s="12" customFormat="1" x14ac:dyDescent="0.2">
      <c r="A55" s="12" t="s">
        <v>7</v>
      </c>
      <c r="C55" s="12">
        <f t="shared" ref="C55:Z55" si="19">(C29/C11)*1000</f>
        <v>61458.902373638259</v>
      </c>
      <c r="D55" s="12">
        <f t="shared" si="19"/>
        <v>63092.728077551823</v>
      </c>
      <c r="E55" s="12">
        <f t="shared" si="19"/>
        <v>61298.656419377454</v>
      </c>
      <c r="F55" s="12">
        <f t="shared" si="19"/>
        <v>61870.661369071138</v>
      </c>
      <c r="G55" s="12">
        <f t="shared" si="19"/>
        <v>63067.522468264651</v>
      </c>
      <c r="H55" s="12">
        <f t="shared" si="19"/>
        <v>63471.969212719465</v>
      </c>
      <c r="I55" s="12">
        <f t="shared" si="19"/>
        <v>64808.638708039936</v>
      </c>
      <c r="J55" s="12">
        <f t="shared" si="19"/>
        <v>65560.661753475099</v>
      </c>
      <c r="K55" s="12">
        <f t="shared" si="19"/>
        <v>66112.871321867089</v>
      </c>
      <c r="L55" s="12">
        <f t="shared" si="19"/>
        <v>67191.349887390796</v>
      </c>
      <c r="M55" s="12">
        <f t="shared" si="19"/>
        <v>68216.03192439476</v>
      </c>
      <c r="N55" s="12">
        <f t="shared" si="19"/>
        <v>69018.616711156792</v>
      </c>
      <c r="O55" s="12">
        <f t="shared" si="19"/>
        <v>69758.210520565975</v>
      </c>
      <c r="P55" s="12">
        <f t="shared" si="19"/>
        <v>69685.465659558846</v>
      </c>
      <c r="Q55" s="12">
        <f t="shared" si="19"/>
        <v>69794.933871776098</v>
      </c>
      <c r="R55" s="12">
        <f t="shared" si="19"/>
        <v>70362.869487324235</v>
      </c>
      <c r="S55" s="12">
        <f t="shared" si="19"/>
        <v>72062.461186483095</v>
      </c>
      <c r="T55" s="12">
        <f t="shared" si="19"/>
        <v>72913.35674990488</v>
      </c>
      <c r="U55" s="12">
        <f t="shared" si="19"/>
        <v>73969.816009904986</v>
      </c>
      <c r="V55" s="12">
        <f t="shared" si="19"/>
        <v>74617.579995018692</v>
      </c>
      <c r="W55" s="12">
        <f t="shared" si="19"/>
        <v>74190.628967733341</v>
      </c>
      <c r="X55" s="12">
        <f t="shared" si="19"/>
        <v>72697.565018470283</v>
      </c>
      <c r="Y55" s="12">
        <f t="shared" si="19"/>
        <v>73791.575898101655</v>
      </c>
      <c r="Z55" s="12">
        <f t="shared" si="19"/>
        <v>74718.910187311427</v>
      </c>
      <c r="AB55" s="24">
        <f t="shared" si="3"/>
        <v>3</v>
      </c>
      <c r="AC55" s="12">
        <f t="shared" si="4"/>
        <v>2</v>
      </c>
      <c r="AD55" s="24">
        <f t="shared" si="5"/>
        <v>1</v>
      </c>
    </row>
    <row r="56" spans="1:30" s="21" customFormat="1" x14ac:dyDescent="0.2">
      <c r="A56" s="21" t="s">
        <v>19</v>
      </c>
      <c r="C56" s="21">
        <f>AVERAGE(C40:C55)</f>
        <v>54259.464231036109</v>
      </c>
      <c r="D56" s="21">
        <f>AVERAGE(D40:D55)</f>
        <v>55271.222398110338</v>
      </c>
      <c r="E56" s="21">
        <f t="shared" ref="E56:Z56" si="20">AVERAGE(E40:E55)</f>
        <v>55379.635258436756</v>
      </c>
      <c r="F56" s="21">
        <f t="shared" si="20"/>
        <v>55249.462541869623</v>
      </c>
      <c r="G56" s="21">
        <f t="shared" si="20"/>
        <v>56245.001653717132</v>
      </c>
      <c r="H56" s="21">
        <f t="shared" si="20"/>
        <v>57325.384684176752</v>
      </c>
      <c r="I56" s="21">
        <f t="shared" si="20"/>
        <v>58813.723743392511</v>
      </c>
      <c r="J56" s="21">
        <f t="shared" si="20"/>
        <v>59687.85386644004</v>
      </c>
      <c r="K56" s="21">
        <f t="shared" si="20"/>
        <v>60548.909999653151</v>
      </c>
      <c r="L56" s="21">
        <f t="shared" si="20"/>
        <v>61851.159362805163</v>
      </c>
      <c r="M56" s="21">
        <f t="shared" si="20"/>
        <v>62676.63312322073</v>
      </c>
      <c r="N56" s="21">
        <f t="shared" si="20"/>
        <v>63539.2509164722</v>
      </c>
      <c r="O56" s="21">
        <f t="shared" si="20"/>
        <v>64716.283889510305</v>
      </c>
      <c r="P56" s="21">
        <f t="shared" si="20"/>
        <v>65229.658655014537</v>
      </c>
      <c r="Q56" s="21">
        <f t="shared" si="20"/>
        <v>65746.73597599403</v>
      </c>
      <c r="R56" s="21">
        <f t="shared" si="20"/>
        <v>66505.548874218613</v>
      </c>
      <c r="S56" s="21">
        <f t="shared" si="20"/>
        <v>67760.991919702778</v>
      </c>
      <c r="T56" s="21">
        <f t="shared" si="20"/>
        <v>68232.595625357237</v>
      </c>
      <c r="U56" s="21">
        <f t="shared" si="20"/>
        <v>69193.370445174471</v>
      </c>
      <c r="V56" s="21">
        <f t="shared" si="20"/>
        <v>69943.796238282754</v>
      </c>
      <c r="W56" s="21">
        <f t="shared" si="20"/>
        <v>69254.504319030457</v>
      </c>
      <c r="X56" s="21">
        <f t="shared" si="20"/>
        <v>67645.406052494567</v>
      </c>
      <c r="Y56" s="21">
        <f t="shared" si="20"/>
        <v>69102.819876461712</v>
      </c>
      <c r="Z56" s="21">
        <f t="shared" si="20"/>
        <v>69685.394645789711</v>
      </c>
      <c r="AA56" s="22"/>
      <c r="AB56" s="22"/>
      <c r="AC56" s="22"/>
      <c r="AD56" s="23"/>
    </row>
    <row r="57" spans="1:30" s="21" customFormat="1" x14ac:dyDescent="0.2">
      <c r="A57" s="21" t="s">
        <v>20</v>
      </c>
      <c r="C57" s="21">
        <f>MEDIAN(C40:C55)</f>
        <v>55062.570673899645</v>
      </c>
      <c r="D57" s="21">
        <f t="shared" ref="D57:Z57" si="21">MEDIAN(D40:D55)</f>
        <v>55654.502757574272</v>
      </c>
      <c r="E57" s="21">
        <f t="shared" si="21"/>
        <v>55673.991583690127</v>
      </c>
      <c r="F57" s="21">
        <f t="shared" si="21"/>
        <v>56342.450758854859</v>
      </c>
      <c r="G57" s="21">
        <f t="shared" si="21"/>
        <v>58125.359302170997</v>
      </c>
      <c r="H57" s="21">
        <f t="shared" si="21"/>
        <v>58576.998910009221</v>
      </c>
      <c r="I57" s="21">
        <f t="shared" si="21"/>
        <v>58990.2914491298</v>
      </c>
      <c r="J57" s="21">
        <f t="shared" si="21"/>
        <v>59620.090051559717</v>
      </c>
      <c r="K57" s="21">
        <f t="shared" si="21"/>
        <v>61228.215768955677</v>
      </c>
      <c r="L57" s="21">
        <f t="shared" si="21"/>
        <v>62515.344231700336</v>
      </c>
      <c r="M57" s="21">
        <f t="shared" si="21"/>
        <v>64145.629528315781</v>
      </c>
      <c r="N57" s="21">
        <f t="shared" si="21"/>
        <v>65855.205245849764</v>
      </c>
      <c r="O57" s="21">
        <f t="shared" si="21"/>
        <v>66406.290267045886</v>
      </c>
      <c r="P57" s="21">
        <f t="shared" si="21"/>
        <v>66592.429910344916</v>
      </c>
      <c r="Q57" s="21">
        <f t="shared" si="21"/>
        <v>66458.841448762265</v>
      </c>
      <c r="R57" s="21">
        <f t="shared" si="21"/>
        <v>67807.42403326073</v>
      </c>
      <c r="S57" s="21">
        <f t="shared" si="21"/>
        <v>68982.83898645085</v>
      </c>
      <c r="T57" s="21">
        <f t="shared" si="21"/>
        <v>70315.339335430384</v>
      </c>
      <c r="U57" s="21">
        <f t="shared" si="21"/>
        <v>71299.050345117634</v>
      </c>
      <c r="V57" s="21">
        <f t="shared" si="21"/>
        <v>72043.971601075551</v>
      </c>
      <c r="W57" s="21">
        <f t="shared" si="21"/>
        <v>71293.606044501736</v>
      </c>
      <c r="X57" s="21">
        <f t="shared" si="21"/>
        <v>69048.459447534318</v>
      </c>
      <c r="Y57" s="21">
        <f t="shared" si="21"/>
        <v>70853.408117103725</v>
      </c>
      <c r="Z57" s="21">
        <f t="shared" si="21"/>
        <v>71211.794842334668</v>
      </c>
      <c r="AA57" s="22"/>
      <c r="AB57" s="22"/>
      <c r="AC57" s="22"/>
      <c r="AD57" s="23"/>
    </row>
    <row r="59" spans="1:30" x14ac:dyDescent="0.2">
      <c r="A59">
        <v>1988</v>
      </c>
      <c r="B59">
        <v>55710.191681941149</v>
      </c>
    </row>
    <row r="60" spans="1:30" x14ac:dyDescent="0.2">
      <c r="A60">
        <v>1988</v>
      </c>
      <c r="B60">
        <v>54414.949665858141</v>
      </c>
    </row>
    <row r="61" spans="1:30" x14ac:dyDescent="0.2">
      <c r="A61">
        <v>1988</v>
      </c>
      <c r="B61">
        <v>64932.068908231056</v>
      </c>
    </row>
    <row r="62" spans="1:30" x14ac:dyDescent="0.2">
      <c r="A62">
        <v>1988</v>
      </c>
      <c r="B62">
        <v>57295.624450959156</v>
      </c>
    </row>
    <row r="63" spans="1:30" x14ac:dyDescent="0.2">
      <c r="A63">
        <v>1988</v>
      </c>
      <c r="B63">
        <v>47709.164936843445</v>
      </c>
    </row>
    <row r="64" spans="1:30" x14ac:dyDescent="0.2">
      <c r="A64">
        <v>1988</v>
      </c>
      <c r="B64">
        <v>45149.983434805166</v>
      </c>
    </row>
    <row r="65" spans="1:2" x14ac:dyDescent="0.2">
      <c r="A65">
        <v>1988</v>
      </c>
      <c r="B65">
        <v>69914.051952608948</v>
      </c>
    </row>
    <row r="66" spans="1:2" x14ac:dyDescent="0.2">
      <c r="A66">
        <v>1988</v>
      </c>
      <c r="B66">
        <v>46356.395150271754</v>
      </c>
    </row>
    <row r="67" spans="1:2" x14ac:dyDescent="0.2">
      <c r="A67">
        <v>1988</v>
      </c>
      <c r="B67">
        <v>61318.875333669799</v>
      </c>
    </row>
    <row r="68" spans="1:2" x14ac:dyDescent="0.2">
      <c r="A68">
        <v>1988</v>
      </c>
      <c r="B68">
        <v>49000.172524692309</v>
      </c>
    </row>
    <row r="69" spans="1:2" x14ac:dyDescent="0.2">
      <c r="A69">
        <v>1988</v>
      </c>
      <c r="B69">
        <v>61104.153778593842</v>
      </c>
    </row>
    <row r="70" spans="1:2" x14ac:dyDescent="0.2">
      <c r="A70">
        <v>1988</v>
      </c>
      <c r="B70">
        <v>40630.19980011748</v>
      </c>
    </row>
    <row r="71" spans="1:2" x14ac:dyDescent="0.2">
      <c r="A71">
        <v>1988</v>
      </c>
      <c r="B71">
        <v>58256.219543910585</v>
      </c>
    </row>
    <row r="72" spans="1:2" x14ac:dyDescent="0.2">
      <c r="A72">
        <v>1988</v>
      </c>
      <c r="B72">
        <v>46462.939842375614</v>
      </c>
    </row>
    <row r="73" spans="1:2" x14ac:dyDescent="0.2">
      <c r="A73">
        <v>1988</v>
      </c>
      <c r="B73">
        <v>48437.534318061029</v>
      </c>
    </row>
    <row r="74" spans="1:2" x14ac:dyDescent="0.2">
      <c r="A74">
        <v>1989</v>
      </c>
      <c r="B74">
        <v>55303.272636891532</v>
      </c>
    </row>
    <row r="75" spans="1:2" x14ac:dyDescent="0.2">
      <c r="A75">
        <v>1989</v>
      </c>
      <c r="B75">
        <v>56005.732878257004</v>
      </c>
    </row>
    <row r="76" spans="1:2" x14ac:dyDescent="0.2">
      <c r="A76">
        <v>1989</v>
      </c>
      <c r="B76">
        <v>66086.283707178634</v>
      </c>
    </row>
    <row r="77" spans="1:2" x14ac:dyDescent="0.2">
      <c r="A77">
        <v>1989</v>
      </c>
      <c r="B77">
        <v>57499.813635710329</v>
      </c>
    </row>
    <row r="78" spans="1:2" x14ac:dyDescent="0.2">
      <c r="A78">
        <v>1989</v>
      </c>
      <c r="B78">
        <v>48940.207079080559</v>
      </c>
    </row>
    <row r="79" spans="1:2" x14ac:dyDescent="0.2">
      <c r="A79">
        <v>1989</v>
      </c>
      <c r="B79">
        <v>46034.917793788532</v>
      </c>
    </row>
    <row r="80" spans="1:2" x14ac:dyDescent="0.2">
      <c r="A80">
        <v>1989</v>
      </c>
      <c r="B80">
        <v>71104.552657095643</v>
      </c>
    </row>
    <row r="81" spans="1:2" x14ac:dyDescent="0.2">
      <c r="A81">
        <v>1989</v>
      </c>
      <c r="B81">
        <v>47934.4319995599</v>
      </c>
    </row>
    <row r="82" spans="1:2" x14ac:dyDescent="0.2">
      <c r="A82">
        <v>1989</v>
      </c>
      <c r="B82">
        <v>63350.947716464412</v>
      </c>
    </row>
    <row r="83" spans="1:2" x14ac:dyDescent="0.2">
      <c r="A83">
        <v>1989</v>
      </c>
      <c r="B83">
        <v>50645.771257281638</v>
      </c>
    </row>
    <row r="84" spans="1:2" x14ac:dyDescent="0.2">
      <c r="A84">
        <v>1989</v>
      </c>
      <c r="B84">
        <v>62532.24751981438</v>
      </c>
    </row>
    <row r="85" spans="1:2" x14ac:dyDescent="0.2">
      <c r="A85">
        <v>1989</v>
      </c>
      <c r="B85">
        <v>41902.655669168023</v>
      </c>
    </row>
    <row r="86" spans="1:2" x14ac:dyDescent="0.2">
      <c r="A86">
        <v>1989</v>
      </c>
      <c r="B86">
        <v>58955.738192732962</v>
      </c>
    </row>
    <row r="87" spans="1:2" x14ac:dyDescent="0.2">
      <c r="A87">
        <v>1989</v>
      </c>
      <c r="B87">
        <v>46977.02164837996</v>
      </c>
    </row>
    <row r="88" spans="1:2" x14ac:dyDescent="0.2">
      <c r="A88">
        <v>1989</v>
      </c>
      <c r="B88">
        <v>47973.235900810127</v>
      </c>
    </row>
    <row r="89" spans="1:2" x14ac:dyDescent="0.2">
      <c r="A89">
        <v>1990</v>
      </c>
      <c r="B89">
        <v>54134.271792908694</v>
      </c>
    </row>
    <row r="90" spans="1:2" x14ac:dyDescent="0.2">
      <c r="A90">
        <v>1990</v>
      </c>
      <c r="B90">
        <v>57240.605781057595</v>
      </c>
    </row>
    <row r="91" spans="1:2" x14ac:dyDescent="0.2">
      <c r="A91">
        <v>1990</v>
      </c>
      <c r="B91">
        <v>67135.26902025567</v>
      </c>
    </row>
    <row r="92" spans="1:2" x14ac:dyDescent="0.2">
      <c r="A92">
        <v>1990</v>
      </c>
      <c r="B92">
        <v>57213.711374471561</v>
      </c>
    </row>
    <row r="93" spans="1:2" x14ac:dyDescent="0.2">
      <c r="A93">
        <v>1990</v>
      </c>
      <c r="B93">
        <v>49247.579918944495</v>
      </c>
    </row>
    <row r="94" spans="1:2" x14ac:dyDescent="0.2">
      <c r="A94">
        <v>1990</v>
      </c>
      <c r="B94">
        <v>46286.063037456355</v>
      </c>
    </row>
    <row r="95" spans="1:2" x14ac:dyDescent="0.2">
      <c r="A95">
        <v>1990</v>
      </c>
      <c r="B95">
        <v>71320.388883618041</v>
      </c>
    </row>
    <row r="96" spans="1:2" x14ac:dyDescent="0.2">
      <c r="A96">
        <v>1990</v>
      </c>
      <c r="B96">
        <v>47315.756889052005</v>
      </c>
    </row>
    <row r="97" spans="1:2" x14ac:dyDescent="0.2">
      <c r="A97">
        <v>1990</v>
      </c>
      <c r="B97">
        <v>63445.597841181283</v>
      </c>
    </row>
    <row r="98" spans="1:2" x14ac:dyDescent="0.2">
      <c r="A98">
        <v>1990</v>
      </c>
      <c r="B98">
        <v>52432.650089100796</v>
      </c>
    </row>
    <row r="99" spans="1:2" x14ac:dyDescent="0.2">
      <c r="A99">
        <v>1990</v>
      </c>
      <c r="B99">
        <v>62612.525601423935</v>
      </c>
    </row>
    <row r="100" spans="1:2" x14ac:dyDescent="0.2">
      <c r="A100">
        <v>1990</v>
      </c>
      <c r="B100">
        <v>41949.917644848727</v>
      </c>
    </row>
    <row r="101" spans="1:2" x14ac:dyDescent="0.2">
      <c r="A101">
        <v>1990</v>
      </c>
      <c r="B101">
        <v>59701.290268596349</v>
      </c>
    </row>
    <row r="102" spans="1:2" x14ac:dyDescent="0.2">
      <c r="A102">
        <v>1990</v>
      </c>
      <c r="B102">
        <v>46877.75351942033</v>
      </c>
    </row>
    <row r="103" spans="1:2" x14ac:dyDescent="0.2">
      <c r="A103">
        <v>1990</v>
      </c>
      <c r="B103">
        <v>47862.126053274966</v>
      </c>
    </row>
    <row r="104" spans="1:2" x14ac:dyDescent="0.2">
      <c r="A104">
        <v>1991</v>
      </c>
      <c r="B104">
        <v>55670.494553427554</v>
      </c>
    </row>
    <row r="105" spans="1:2" x14ac:dyDescent="0.2">
      <c r="A105">
        <v>1991</v>
      </c>
      <c r="B105">
        <v>58020.280160665279</v>
      </c>
    </row>
    <row r="106" spans="1:2" x14ac:dyDescent="0.2">
      <c r="A106">
        <v>1991</v>
      </c>
      <c r="B106">
        <v>68201.171252580447</v>
      </c>
    </row>
    <row r="107" spans="1:2" x14ac:dyDescent="0.2">
      <c r="A107">
        <v>1991</v>
      </c>
      <c r="B107">
        <v>57014.406964282171</v>
      </c>
    </row>
    <row r="108" spans="1:2" x14ac:dyDescent="0.2">
      <c r="A108">
        <v>1991</v>
      </c>
      <c r="B108">
        <v>50281.796696673795</v>
      </c>
    </row>
    <row r="109" spans="1:2" x14ac:dyDescent="0.2">
      <c r="A109">
        <v>1991</v>
      </c>
      <c r="B109">
        <v>45863.751146913317</v>
      </c>
    </row>
    <row r="110" spans="1:2" x14ac:dyDescent="0.2">
      <c r="A110">
        <v>1991</v>
      </c>
      <c r="B110">
        <v>58605.038409892659</v>
      </c>
    </row>
    <row r="111" spans="1:2" x14ac:dyDescent="0.2">
      <c r="A111">
        <v>1991</v>
      </c>
      <c r="B111">
        <v>49951.069980502369</v>
      </c>
    </row>
    <row r="112" spans="1:2" x14ac:dyDescent="0.2">
      <c r="A112">
        <v>1991</v>
      </c>
      <c r="B112">
        <v>63834.929332748725</v>
      </c>
    </row>
    <row r="113" spans="1:2" x14ac:dyDescent="0.2">
      <c r="A113">
        <v>1991</v>
      </c>
      <c r="B113">
        <v>53154.951665220178</v>
      </c>
    </row>
    <row r="114" spans="1:2" x14ac:dyDescent="0.2">
      <c r="A114">
        <v>1991</v>
      </c>
      <c r="B114">
        <v>62683.107243972881</v>
      </c>
    </row>
    <row r="115" spans="1:2" x14ac:dyDescent="0.2">
      <c r="A115">
        <v>1991</v>
      </c>
      <c r="B115">
        <v>42194.070103357546</v>
      </c>
    </row>
    <row r="116" spans="1:2" x14ac:dyDescent="0.2">
      <c r="A116">
        <v>1991</v>
      </c>
      <c r="B116">
        <v>60745.501705063049</v>
      </c>
    </row>
    <row r="117" spans="1:2" x14ac:dyDescent="0.2">
      <c r="A117">
        <v>1991</v>
      </c>
      <c r="B117">
        <v>47278.742020666679</v>
      </c>
    </row>
    <row r="118" spans="1:2" x14ac:dyDescent="0.2">
      <c r="A118">
        <v>1991</v>
      </c>
      <c r="B118">
        <v>48621.428064876243</v>
      </c>
    </row>
    <row r="119" spans="1:2" x14ac:dyDescent="0.2">
      <c r="A119" s="13">
        <v>1992</v>
      </c>
      <c r="B119">
        <v>58253.542343279936</v>
      </c>
    </row>
    <row r="120" spans="1:2" x14ac:dyDescent="0.2">
      <c r="A120" s="13">
        <v>1992</v>
      </c>
      <c r="B120">
        <v>58165.8467793081</v>
      </c>
    </row>
    <row r="121" spans="1:2" x14ac:dyDescent="0.2">
      <c r="A121" s="13">
        <v>1992</v>
      </c>
      <c r="B121">
        <v>69455.228043875817</v>
      </c>
    </row>
    <row r="122" spans="1:2" x14ac:dyDescent="0.2">
      <c r="A122" s="13">
        <v>1992</v>
      </c>
      <c r="B122">
        <v>58084.871825033886</v>
      </c>
    </row>
    <row r="123" spans="1:2" x14ac:dyDescent="0.2">
      <c r="A123" s="13">
        <v>1992</v>
      </c>
      <c r="B123">
        <v>51245.922584233456</v>
      </c>
    </row>
    <row r="124" spans="1:2" x14ac:dyDescent="0.2">
      <c r="A124" s="13">
        <v>1992</v>
      </c>
      <c r="B124">
        <v>47671.986869545442</v>
      </c>
    </row>
    <row r="125" spans="1:2" x14ac:dyDescent="0.2">
      <c r="A125" s="13">
        <v>1992</v>
      </c>
      <c r="B125">
        <v>60514.947199758972</v>
      </c>
    </row>
    <row r="126" spans="1:2" x14ac:dyDescent="0.2">
      <c r="A126" s="13">
        <v>1992</v>
      </c>
      <c r="B126">
        <v>49577.270603032979</v>
      </c>
    </row>
    <row r="127" spans="1:2" x14ac:dyDescent="0.2">
      <c r="A127" s="13">
        <v>1992</v>
      </c>
      <c r="B127">
        <v>64791.157899286074</v>
      </c>
    </row>
    <row r="128" spans="1:2" x14ac:dyDescent="0.2">
      <c r="A128" s="13">
        <v>1992</v>
      </c>
      <c r="B128">
        <v>53032.421174145136</v>
      </c>
    </row>
    <row r="129" spans="1:2" x14ac:dyDescent="0.2">
      <c r="A129" s="13">
        <v>1992</v>
      </c>
      <c r="B129">
        <v>61887.320915811455</v>
      </c>
    </row>
    <row r="130" spans="1:2" x14ac:dyDescent="0.2">
      <c r="A130" s="13">
        <v>1992</v>
      </c>
      <c r="B130">
        <v>42442.711536384944</v>
      </c>
    </row>
    <row r="131" spans="1:2" x14ac:dyDescent="0.2">
      <c r="A131" s="13">
        <v>1992</v>
      </c>
      <c r="B131">
        <v>62464.823568440079</v>
      </c>
    </row>
    <row r="132" spans="1:2" x14ac:dyDescent="0.2">
      <c r="A132" s="13">
        <v>1992</v>
      </c>
      <c r="B132">
        <v>48807.16594913046</v>
      </c>
    </row>
    <row r="133" spans="1:2" x14ac:dyDescent="0.2">
      <c r="A133" s="13">
        <v>1992</v>
      </c>
      <c r="B133">
        <v>50457.286699942837</v>
      </c>
    </row>
    <row r="134" spans="1:2" x14ac:dyDescent="0.2">
      <c r="A134" s="14">
        <v>1993</v>
      </c>
      <c r="B134">
        <v>60276.524362174023</v>
      </c>
    </row>
    <row r="135" spans="1:2" x14ac:dyDescent="0.2">
      <c r="A135" s="14">
        <v>1993</v>
      </c>
      <c r="B135">
        <v>57997.949450941931</v>
      </c>
    </row>
    <row r="136" spans="1:2" x14ac:dyDescent="0.2">
      <c r="A136" s="14">
        <v>1993</v>
      </c>
      <c r="B136">
        <v>69265.207174325318</v>
      </c>
    </row>
    <row r="137" spans="1:2" x14ac:dyDescent="0.2">
      <c r="A137" s="14">
        <v>1993</v>
      </c>
      <c r="B137">
        <v>59156.04836907651</v>
      </c>
    </row>
    <row r="138" spans="1:2" x14ac:dyDescent="0.2">
      <c r="A138" s="14">
        <v>1993</v>
      </c>
      <c r="B138">
        <v>52590.25658823386</v>
      </c>
    </row>
    <row r="139" spans="1:2" x14ac:dyDescent="0.2">
      <c r="A139" s="14">
        <v>1993</v>
      </c>
      <c r="B139">
        <v>50382.815481324549</v>
      </c>
    </row>
    <row r="140" spans="1:2" x14ac:dyDescent="0.2">
      <c r="A140" s="14">
        <v>1993</v>
      </c>
      <c r="B140">
        <v>60576.04688546159</v>
      </c>
    </row>
    <row r="141" spans="1:2" x14ac:dyDescent="0.2">
      <c r="A141" s="14">
        <v>1993</v>
      </c>
      <c r="B141">
        <v>48385.357311707252</v>
      </c>
    </row>
    <row r="142" spans="1:2" x14ac:dyDescent="0.2">
      <c r="A142" s="14">
        <v>1993</v>
      </c>
      <c r="B142">
        <v>67290.907984280624</v>
      </c>
    </row>
    <row r="143" spans="1:2" x14ac:dyDescent="0.2">
      <c r="A143" s="14">
        <v>1993</v>
      </c>
      <c r="B143">
        <v>53007.833836053025</v>
      </c>
    </row>
    <row r="144" spans="1:2" x14ac:dyDescent="0.2">
      <c r="A144" s="14">
        <v>1993</v>
      </c>
      <c r="B144">
        <v>62419.301120330325</v>
      </c>
    </row>
    <row r="145" spans="1:2" x14ac:dyDescent="0.2">
      <c r="A145" s="14">
        <v>1993</v>
      </c>
      <c r="B145">
        <v>44168.451603928348</v>
      </c>
    </row>
    <row r="146" spans="1:2" x14ac:dyDescent="0.2">
      <c r="A146" s="14">
        <v>1993</v>
      </c>
      <c r="B146">
        <v>64523.469036320945</v>
      </c>
    </row>
    <row r="147" spans="1:2" x14ac:dyDescent="0.2">
      <c r="A147" s="14">
        <v>1993</v>
      </c>
      <c r="B147">
        <v>50753.274200840111</v>
      </c>
    </row>
    <row r="148" spans="1:2" x14ac:dyDescent="0.2">
      <c r="A148" s="14">
        <v>1993</v>
      </c>
      <c r="B148">
        <v>52940.742329110093</v>
      </c>
    </row>
    <row r="149" spans="1:2" ht="14.25" x14ac:dyDescent="0.2">
      <c r="A149" s="15">
        <v>1994</v>
      </c>
      <c r="B149">
        <v>60773.030539819738</v>
      </c>
    </row>
    <row r="150" spans="1:2" ht="14.25" x14ac:dyDescent="0.2">
      <c r="A150" s="15">
        <v>1994</v>
      </c>
      <c r="B150">
        <v>57245.426383690778</v>
      </c>
    </row>
    <row r="151" spans="1:2" ht="14.25" x14ac:dyDescent="0.2">
      <c r="A151" s="15">
        <v>1994</v>
      </c>
      <c r="B151">
        <v>71713.69382826623</v>
      </c>
    </row>
    <row r="152" spans="1:2" ht="14.25" x14ac:dyDescent="0.2">
      <c r="A152" s="15">
        <v>1994</v>
      </c>
      <c r="B152">
        <v>60735.156514568822</v>
      </c>
    </row>
    <row r="153" spans="1:2" ht="14.25" x14ac:dyDescent="0.2">
      <c r="A153" s="15">
        <v>1994</v>
      </c>
      <c r="B153">
        <v>56150.130102537638</v>
      </c>
    </row>
    <row r="154" spans="1:2" ht="14.25" x14ac:dyDescent="0.2">
      <c r="A154" s="15">
        <v>1994</v>
      </c>
      <c r="B154">
        <v>52632.26607638572</v>
      </c>
    </row>
    <row r="155" spans="1:2" ht="14.25" x14ac:dyDescent="0.2">
      <c r="A155" s="15">
        <v>1994</v>
      </c>
      <c r="B155">
        <v>62477.830176197196</v>
      </c>
    </row>
    <row r="156" spans="1:2" ht="14.25" x14ac:dyDescent="0.2">
      <c r="A156" s="15">
        <v>1994</v>
      </c>
      <c r="B156">
        <v>48430.255170354874</v>
      </c>
    </row>
    <row r="157" spans="1:2" ht="14.25" x14ac:dyDescent="0.2">
      <c r="A157" s="15">
        <v>1994</v>
      </c>
      <c r="B157">
        <v>69884.507919601878</v>
      </c>
    </row>
    <row r="158" spans="1:2" ht="14.25" x14ac:dyDescent="0.2">
      <c r="A158" s="15">
        <v>1994</v>
      </c>
      <c r="B158">
        <v>53440.741797572773</v>
      </c>
    </row>
    <row r="159" spans="1:2" ht="14.25" x14ac:dyDescent="0.2">
      <c r="A159" s="15">
        <v>1994</v>
      </c>
      <c r="B159">
        <v>63629.369378823008</v>
      </c>
    </row>
    <row r="160" spans="1:2" ht="14.25" x14ac:dyDescent="0.2">
      <c r="A160" s="15">
        <v>1994</v>
      </c>
      <c r="B160">
        <v>44412.733089272318</v>
      </c>
    </row>
    <row r="161" spans="1:2" ht="14.25" x14ac:dyDescent="0.2">
      <c r="A161" s="15">
        <v>1994</v>
      </c>
      <c r="B161">
        <v>66212.099475535186</v>
      </c>
    </row>
    <row r="162" spans="1:2" ht="14.25" x14ac:dyDescent="0.2">
      <c r="A162" s="15">
        <v>1994</v>
      </c>
      <c r="B162">
        <v>53273.62848819427</v>
      </c>
    </row>
    <row r="163" spans="1:2" ht="14.25" x14ac:dyDescent="0.2">
      <c r="A163" s="15">
        <v>1994</v>
      </c>
      <c r="B163">
        <v>55200.072245419833</v>
      </c>
    </row>
    <row r="164" spans="1:2" ht="14.25" x14ac:dyDescent="0.2">
      <c r="A164" s="15">
        <v>1995</v>
      </c>
      <c r="B164">
        <v>60782.674858958206</v>
      </c>
    </row>
    <row r="165" spans="1:2" ht="14.25" x14ac:dyDescent="0.2">
      <c r="A165" s="15">
        <v>1995</v>
      </c>
      <c r="B165">
        <v>58457.505244161228</v>
      </c>
    </row>
    <row r="166" spans="1:2" ht="14.25" x14ac:dyDescent="0.2">
      <c r="A166" s="15">
        <v>1995</v>
      </c>
      <c r="B166">
        <v>72870.494562639913</v>
      </c>
    </row>
    <row r="167" spans="1:2" ht="14.25" x14ac:dyDescent="0.2">
      <c r="A167" s="15">
        <v>1995</v>
      </c>
      <c r="B167">
        <v>61329.216301184861</v>
      </c>
    </row>
    <row r="168" spans="1:2" ht="14.25" x14ac:dyDescent="0.2">
      <c r="A168" s="15">
        <v>1995</v>
      </c>
      <c r="B168">
        <v>56453.766581595155</v>
      </c>
    </row>
    <row r="169" spans="1:2" ht="14.25" x14ac:dyDescent="0.2">
      <c r="A169" s="15">
        <v>1995</v>
      </c>
      <c r="B169">
        <v>53539.660871895547</v>
      </c>
    </row>
    <row r="170" spans="1:2" ht="14.25" x14ac:dyDescent="0.2">
      <c r="A170" s="15">
        <v>1995</v>
      </c>
      <c r="B170">
        <v>63482.975325272186</v>
      </c>
    </row>
    <row r="171" spans="1:2" ht="14.25" x14ac:dyDescent="0.2">
      <c r="A171" s="15">
        <v>1995</v>
      </c>
      <c r="B171">
        <v>49002.539276962023</v>
      </c>
    </row>
    <row r="172" spans="1:2" ht="14.25" x14ac:dyDescent="0.2">
      <c r="A172" s="15">
        <v>1995</v>
      </c>
      <c r="B172">
        <v>72339.972486912709</v>
      </c>
    </row>
    <row r="173" spans="1:2" ht="14.25" x14ac:dyDescent="0.2">
      <c r="A173" s="15">
        <v>1995</v>
      </c>
      <c r="B173">
        <v>54444.995889235761</v>
      </c>
    </row>
    <row r="174" spans="1:2" ht="14.25" x14ac:dyDescent="0.2">
      <c r="A174" s="15">
        <v>1995</v>
      </c>
      <c r="B174">
        <v>64885.453552031009</v>
      </c>
    </row>
    <row r="175" spans="1:2" ht="14.25" x14ac:dyDescent="0.2">
      <c r="A175" s="15">
        <v>1995</v>
      </c>
      <c r="B175">
        <v>44222.5198357677</v>
      </c>
    </row>
    <row r="176" spans="1:2" ht="14.25" x14ac:dyDescent="0.2">
      <c r="A176" s="15">
        <v>1995</v>
      </c>
      <c r="B176">
        <v>66445.751423841997</v>
      </c>
    </row>
    <row r="177" spans="1:2" ht="14.25" x14ac:dyDescent="0.2">
      <c r="A177" s="15">
        <v>1995</v>
      </c>
      <c r="B177">
        <v>54566.117864181208</v>
      </c>
    </row>
    <row r="178" spans="1:2" ht="14.25" x14ac:dyDescent="0.2">
      <c r="A178" s="15">
        <v>1995</v>
      </c>
      <c r="B178">
        <v>56621.356034926044</v>
      </c>
    </row>
    <row r="179" spans="1:2" ht="14.25" x14ac:dyDescent="0.2">
      <c r="A179" s="15">
        <v>1996</v>
      </c>
      <c r="B179">
        <v>62364.350349736073</v>
      </c>
    </row>
    <row r="180" spans="1:2" ht="14.25" x14ac:dyDescent="0.2">
      <c r="A180" s="15">
        <v>1996</v>
      </c>
      <c r="B180">
        <v>60713.516104490052</v>
      </c>
    </row>
    <row r="181" spans="1:2" ht="14.25" x14ac:dyDescent="0.2">
      <c r="A181" s="15">
        <v>1996</v>
      </c>
      <c r="B181">
        <v>73451.745981952539</v>
      </c>
    </row>
    <row r="182" spans="1:2" ht="14.25" x14ac:dyDescent="0.2">
      <c r="A182" s="15">
        <v>1996</v>
      </c>
      <c r="B182">
        <v>61742.915433421302</v>
      </c>
    </row>
    <row r="183" spans="1:2" ht="14.25" x14ac:dyDescent="0.2">
      <c r="A183" s="15">
        <v>1996</v>
      </c>
      <c r="B183">
        <v>57571.390048995658</v>
      </c>
    </row>
    <row r="184" spans="1:2" ht="14.25" x14ac:dyDescent="0.2">
      <c r="A184" s="15">
        <v>1996</v>
      </c>
      <c r="B184">
        <v>54691.848774952101</v>
      </c>
    </row>
    <row r="185" spans="1:2" ht="14.25" x14ac:dyDescent="0.2">
      <c r="A185" s="15">
        <v>1996</v>
      </c>
      <c r="B185">
        <v>64241.738603454723</v>
      </c>
    </row>
    <row r="186" spans="1:2" ht="14.25" x14ac:dyDescent="0.2">
      <c r="A186" s="15">
        <v>1996</v>
      </c>
      <c r="B186">
        <v>49538.766019986673</v>
      </c>
    </row>
    <row r="187" spans="1:2" ht="14.25" x14ac:dyDescent="0.2">
      <c r="A187" s="15">
        <v>1996</v>
      </c>
      <c r="B187">
        <v>72796.039057914299</v>
      </c>
    </row>
    <row r="188" spans="1:2" ht="14.25" x14ac:dyDescent="0.2">
      <c r="A188" s="15">
        <v>1996</v>
      </c>
      <c r="B188">
        <v>55616.253536521806</v>
      </c>
    </row>
    <row r="189" spans="1:2" ht="14.25" x14ac:dyDescent="0.2">
      <c r="A189" s="15">
        <v>1996</v>
      </c>
      <c r="B189">
        <v>65641.941174944164</v>
      </c>
    </row>
    <row r="190" spans="1:2" ht="14.25" x14ac:dyDescent="0.2">
      <c r="A190" s="15">
        <v>1996</v>
      </c>
      <c r="B190">
        <v>44285.207229602223</v>
      </c>
    </row>
    <row r="191" spans="1:2" ht="14.25" x14ac:dyDescent="0.2">
      <c r="A191" s="15">
        <v>1996</v>
      </c>
      <c r="B191">
        <v>66190.250568113624</v>
      </c>
    </row>
    <row r="192" spans="1:2" ht="14.25" x14ac:dyDescent="0.2">
      <c r="A192" s="15">
        <v>1996</v>
      </c>
      <c r="B192">
        <v>55767.632179896747</v>
      </c>
    </row>
    <row r="193" spans="1:2" ht="14.25" x14ac:dyDescent="0.2">
      <c r="A193" s="15">
        <v>1996</v>
      </c>
      <c r="B193">
        <v>58056.093608601317</v>
      </c>
    </row>
    <row r="194" spans="1:2" ht="14.25" x14ac:dyDescent="0.2">
      <c r="A194" s="15">
        <v>1997</v>
      </c>
      <c r="B194">
        <v>64498.698841222322</v>
      </c>
    </row>
    <row r="195" spans="1:2" ht="14.25" x14ac:dyDescent="0.2">
      <c r="A195" s="15">
        <v>1997</v>
      </c>
      <c r="B195">
        <v>62031.032877074183</v>
      </c>
    </row>
    <row r="196" spans="1:2" ht="14.25" x14ac:dyDescent="0.2">
      <c r="A196" s="15">
        <v>1997</v>
      </c>
      <c r="B196">
        <v>75707.186779521959</v>
      </c>
    </row>
    <row r="197" spans="1:2" ht="14.25" x14ac:dyDescent="0.2">
      <c r="A197" s="15">
        <v>1997</v>
      </c>
      <c r="B197">
        <v>62999.655586326495</v>
      </c>
    </row>
    <row r="198" spans="1:2" ht="14.25" x14ac:dyDescent="0.2">
      <c r="A198" s="15">
        <v>1997</v>
      </c>
      <c r="B198">
        <v>58244.561923753063</v>
      </c>
    </row>
    <row r="199" spans="1:2" ht="14.25" x14ac:dyDescent="0.2">
      <c r="A199" s="15">
        <v>1997</v>
      </c>
      <c r="B199">
        <v>56930.639004576275</v>
      </c>
    </row>
    <row r="200" spans="1:2" ht="14.25" x14ac:dyDescent="0.2">
      <c r="A200" s="15">
        <v>1997</v>
      </c>
      <c r="B200">
        <v>65595.240441236194</v>
      </c>
    </row>
    <row r="201" spans="1:2" ht="14.25" x14ac:dyDescent="0.2">
      <c r="A201" s="15">
        <v>1997</v>
      </c>
      <c r="B201">
        <v>51539.955327168362</v>
      </c>
    </row>
    <row r="202" spans="1:2" ht="14.25" x14ac:dyDescent="0.2">
      <c r="A202" s="15">
        <v>1997</v>
      </c>
      <c r="B202">
        <v>73870.318213086735</v>
      </c>
    </row>
    <row r="203" spans="1:2" ht="14.25" x14ac:dyDescent="0.2">
      <c r="A203" s="15">
        <v>1997</v>
      </c>
      <c r="B203">
        <v>55891.853576619411</v>
      </c>
    </row>
    <row r="204" spans="1:2" ht="14.25" x14ac:dyDescent="0.2">
      <c r="A204" s="15">
        <v>1997</v>
      </c>
      <c r="B204">
        <v>66029.007834807242</v>
      </c>
    </row>
    <row r="205" spans="1:2" ht="14.25" x14ac:dyDescent="0.2">
      <c r="A205" s="15">
        <v>1997</v>
      </c>
      <c r="B205">
        <v>45328.226169516114</v>
      </c>
    </row>
    <row r="206" spans="1:2" ht="14.25" x14ac:dyDescent="0.2">
      <c r="A206" s="15">
        <v>1997</v>
      </c>
      <c r="B206">
        <v>66293.571152806166</v>
      </c>
    </row>
    <row r="207" spans="1:2" ht="14.25" x14ac:dyDescent="0.2">
      <c r="A207" s="15">
        <v>1997</v>
      </c>
      <c r="B207">
        <v>57876.828925106805</v>
      </c>
    </row>
    <row r="208" spans="1:2" ht="14.25" x14ac:dyDescent="0.2">
      <c r="A208" s="15">
        <v>1997</v>
      </c>
      <c r="B208">
        <v>59590.423264670688</v>
      </c>
    </row>
    <row r="209" spans="1:2" ht="14.25" x14ac:dyDescent="0.2">
      <c r="A209" s="15">
        <v>1998</v>
      </c>
      <c r="B209">
        <v>66207.090326413905</v>
      </c>
    </row>
    <row r="210" spans="1:2" ht="14.25" x14ac:dyDescent="0.2">
      <c r="A210" s="15">
        <v>1998</v>
      </c>
      <c r="B210">
        <v>64291.985748469233</v>
      </c>
    </row>
    <row r="211" spans="1:2" ht="14.25" x14ac:dyDescent="0.2">
      <c r="A211" s="15">
        <v>1998</v>
      </c>
      <c r="B211">
        <v>76191.412620608797</v>
      </c>
    </row>
    <row r="212" spans="1:2" ht="14.25" x14ac:dyDescent="0.2">
      <c r="A212" s="15">
        <v>1998</v>
      </c>
      <c r="B212">
        <v>63999.273308162323</v>
      </c>
    </row>
    <row r="213" spans="1:2" ht="14.25" x14ac:dyDescent="0.2">
      <c r="A213" s="15">
        <v>1998</v>
      </c>
      <c r="B213">
        <v>59418.505754121608</v>
      </c>
    </row>
    <row r="214" spans="1:2" ht="14.25" x14ac:dyDescent="0.2">
      <c r="A214" s="15">
        <v>1998</v>
      </c>
      <c r="B214">
        <v>58416.832886816213</v>
      </c>
    </row>
    <row r="215" spans="1:2" ht="14.25" x14ac:dyDescent="0.2">
      <c r="A215" s="15">
        <v>1998</v>
      </c>
      <c r="B215">
        <v>65795.533787906737</v>
      </c>
    </row>
    <row r="216" spans="1:2" ht="14.25" x14ac:dyDescent="0.2">
      <c r="A216" s="15">
        <v>1998</v>
      </c>
      <c r="B216">
        <v>51017.971836853671</v>
      </c>
    </row>
    <row r="217" spans="1:2" ht="14.25" x14ac:dyDescent="0.2">
      <c r="A217" s="15">
        <v>1998</v>
      </c>
      <c r="B217">
        <v>74144.455195390561</v>
      </c>
    </row>
    <row r="218" spans="1:2" ht="14.25" x14ac:dyDescent="0.2">
      <c r="A218" s="15">
        <v>1998</v>
      </c>
      <c r="B218">
        <v>55133.817923191236</v>
      </c>
    </row>
    <row r="219" spans="1:2" ht="14.25" x14ac:dyDescent="0.2">
      <c r="A219" s="15">
        <v>1998</v>
      </c>
      <c r="B219">
        <v>66617.221875986492</v>
      </c>
    </row>
    <row r="220" spans="1:2" ht="14.25" x14ac:dyDescent="0.2">
      <c r="A220" s="15">
        <v>1998</v>
      </c>
      <c r="B220">
        <v>46278.632157528504</v>
      </c>
    </row>
    <row r="221" spans="1:2" ht="14.25" x14ac:dyDescent="0.2">
      <c r="A221" s="15">
        <v>1998</v>
      </c>
      <c r="B221">
        <v>66495.931497923753</v>
      </c>
    </row>
    <row r="222" spans="1:2" ht="14.25" x14ac:dyDescent="0.2">
      <c r="A222" s="15">
        <v>1998</v>
      </c>
      <c r="B222">
        <v>59446.561464568782</v>
      </c>
    </row>
    <row r="223" spans="1:2" ht="14.25" x14ac:dyDescent="0.2">
      <c r="A223" s="15">
        <v>1998</v>
      </c>
      <c r="B223">
        <v>61154.871663194928</v>
      </c>
    </row>
    <row r="224" spans="1:2" ht="14.25" x14ac:dyDescent="0.2">
      <c r="A224" s="15">
        <v>1999</v>
      </c>
      <c r="B224">
        <v>67625.647579695695</v>
      </c>
    </row>
    <row r="225" spans="1:2" ht="14.25" x14ac:dyDescent="0.2">
      <c r="A225" s="15">
        <v>1999</v>
      </c>
      <c r="B225">
        <v>65835.65571183381</v>
      </c>
    </row>
    <row r="226" spans="1:2" ht="14.25" x14ac:dyDescent="0.2">
      <c r="A226" s="15">
        <v>1999</v>
      </c>
      <c r="B226">
        <v>75017.983961732636</v>
      </c>
    </row>
    <row r="227" spans="1:2" ht="14.25" x14ac:dyDescent="0.2">
      <c r="A227" s="15">
        <v>1999</v>
      </c>
      <c r="B227">
        <v>65874.754779865732</v>
      </c>
    </row>
    <row r="228" spans="1:2" ht="14.25" x14ac:dyDescent="0.2">
      <c r="A228" s="15">
        <v>1999</v>
      </c>
      <c r="B228">
        <v>60285.031491319714</v>
      </c>
    </row>
    <row r="229" spans="1:2" ht="14.25" x14ac:dyDescent="0.2">
      <c r="A229" s="15">
        <v>1999</v>
      </c>
      <c r="B229">
        <v>58735.922624894185</v>
      </c>
    </row>
    <row r="230" spans="1:2" ht="14.25" x14ac:dyDescent="0.2">
      <c r="A230" s="15">
        <v>1999</v>
      </c>
      <c r="B230">
        <v>67058.235033298988</v>
      </c>
    </row>
    <row r="231" spans="1:2" ht="14.25" x14ac:dyDescent="0.2">
      <c r="A231" s="15">
        <v>1999</v>
      </c>
      <c r="B231">
        <v>52544.395367709854</v>
      </c>
    </row>
    <row r="232" spans="1:2" ht="14.25" x14ac:dyDescent="0.2">
      <c r="A232" s="15">
        <v>1999</v>
      </c>
      <c r="B232">
        <v>74302.188912694648</v>
      </c>
    </row>
    <row r="233" spans="1:2" ht="14.25" x14ac:dyDescent="0.2">
      <c r="A233" s="15">
        <v>1999</v>
      </c>
      <c r="B233">
        <v>55466.695533232087</v>
      </c>
    </row>
    <row r="234" spans="1:2" ht="14.25" x14ac:dyDescent="0.2">
      <c r="A234" s="15">
        <v>1999</v>
      </c>
      <c r="B234">
        <v>67879.887477000491</v>
      </c>
    </row>
    <row r="235" spans="1:2" ht="14.25" x14ac:dyDescent="0.2">
      <c r="A235" s="15">
        <v>1999</v>
      </c>
      <c r="B235">
        <v>47948.613203639907</v>
      </c>
    </row>
    <row r="236" spans="1:2" ht="14.25" x14ac:dyDescent="0.2">
      <c r="A236" s="15">
        <v>1999</v>
      </c>
      <c r="B236">
        <v>65925.200914392335</v>
      </c>
    </row>
    <row r="237" spans="1:2" ht="14.25" x14ac:dyDescent="0.2">
      <c r="A237" s="15">
        <v>1999</v>
      </c>
      <c r="B237">
        <v>60855.493887554869</v>
      </c>
    </row>
    <row r="238" spans="1:2" ht="14.25" x14ac:dyDescent="0.2">
      <c r="A238" s="15">
        <v>1999</v>
      </c>
      <c r="B238">
        <v>62253.691473533516</v>
      </c>
    </row>
    <row r="239" spans="1:2" ht="14.25" x14ac:dyDescent="0.2">
      <c r="A239" s="15">
        <v>2000</v>
      </c>
      <c r="B239">
        <v>67170.927044801778</v>
      </c>
    </row>
    <row r="240" spans="1:2" ht="14.25" x14ac:dyDescent="0.2">
      <c r="A240" s="15">
        <v>2000</v>
      </c>
      <c r="B240">
        <v>68013.193568601593</v>
      </c>
    </row>
    <row r="241" spans="1:2" ht="14.25" x14ac:dyDescent="0.2">
      <c r="A241" s="15">
        <v>2000</v>
      </c>
      <c r="B241">
        <v>76155.383649990035</v>
      </c>
    </row>
    <row r="242" spans="1:2" ht="14.25" x14ac:dyDescent="0.2">
      <c r="A242" s="15">
        <v>2000</v>
      </c>
      <c r="B242">
        <v>67640.321168005932</v>
      </c>
    </row>
    <row r="243" spans="1:2" ht="14.25" x14ac:dyDescent="0.2">
      <c r="A243" s="15">
        <v>2000</v>
      </c>
      <c r="B243">
        <v>62223.86489823243</v>
      </c>
    </row>
    <row r="244" spans="1:2" ht="14.25" x14ac:dyDescent="0.2">
      <c r="A244" s="15">
        <v>2000</v>
      </c>
      <c r="B244">
        <v>60820.393728082723</v>
      </c>
    </row>
    <row r="245" spans="1:2" ht="14.25" x14ac:dyDescent="0.2">
      <c r="A245" s="15">
        <v>2000</v>
      </c>
      <c r="B245">
        <v>68738.647500968858</v>
      </c>
    </row>
    <row r="246" spans="1:2" ht="14.25" x14ac:dyDescent="0.2">
      <c r="A246" s="15">
        <v>2000</v>
      </c>
      <c r="B246">
        <v>54126.729335307158</v>
      </c>
    </row>
    <row r="247" spans="1:2" ht="14.25" x14ac:dyDescent="0.2">
      <c r="A247" s="15">
        <v>2000</v>
      </c>
      <c r="B247">
        <v>75609.305071005554</v>
      </c>
    </row>
    <row r="248" spans="1:2" ht="14.25" x14ac:dyDescent="0.2">
      <c r="A248" s="15">
        <v>2000</v>
      </c>
      <c r="B248">
        <v>56859.638819203756</v>
      </c>
    </row>
    <row r="249" spans="1:2" ht="14.25" x14ac:dyDescent="0.2">
      <c r="A249" s="15">
        <v>2000</v>
      </c>
      <c r="B249">
        <v>68266.810938525974</v>
      </c>
    </row>
    <row r="250" spans="1:2" ht="14.25" x14ac:dyDescent="0.2">
      <c r="A250" s="15">
        <v>2000</v>
      </c>
      <c r="B250">
        <v>48173.225424219498</v>
      </c>
    </row>
    <row r="251" spans="1:2" ht="14.25" x14ac:dyDescent="0.2">
      <c r="A251" s="15">
        <v>2000</v>
      </c>
      <c r="B251">
        <v>65641.653489289994</v>
      </c>
    </row>
    <row r="252" spans="1:2" ht="14.25" x14ac:dyDescent="0.2">
      <c r="A252" s="15">
        <v>2000</v>
      </c>
      <c r="B252">
        <v>62174.081194554863</v>
      </c>
    </row>
    <row r="253" spans="1:2" ht="14.25" x14ac:dyDescent="0.2">
      <c r="A253" s="15">
        <v>2000</v>
      </c>
      <c r="B253">
        <v>64088.155880808852</v>
      </c>
    </row>
    <row r="254" spans="1:2" ht="14.25" x14ac:dyDescent="0.2">
      <c r="A254" s="16">
        <v>2001</v>
      </c>
      <c r="B254">
        <v>69037.155175415188</v>
      </c>
    </row>
    <row r="255" spans="1:2" ht="14.25" x14ac:dyDescent="0.2">
      <c r="A255" s="16">
        <v>2001</v>
      </c>
      <c r="B255">
        <v>68231.757198735242</v>
      </c>
    </row>
    <row r="256" spans="1:2" ht="14.25" x14ac:dyDescent="0.2">
      <c r="A256" s="16">
        <v>2001</v>
      </c>
      <c r="B256">
        <v>77451.834304784075</v>
      </c>
    </row>
    <row r="257" spans="1:2" ht="14.25" x14ac:dyDescent="0.2">
      <c r="A257" s="16">
        <v>2001</v>
      </c>
      <c r="B257">
        <v>68013.773046833594</v>
      </c>
    </row>
    <row r="258" spans="1:2" ht="14.25" x14ac:dyDescent="0.2">
      <c r="A258" s="16">
        <v>2001</v>
      </c>
      <c r="B258">
        <v>62637.073309989028</v>
      </c>
    </row>
    <row r="259" spans="1:2" ht="14.25" x14ac:dyDescent="0.2">
      <c r="A259" s="16">
        <v>2001</v>
      </c>
      <c r="B259">
        <v>61339.2060773099</v>
      </c>
    </row>
    <row r="260" spans="1:2" ht="14.25" x14ac:dyDescent="0.2">
      <c r="A260" s="16">
        <v>2001</v>
      </c>
      <c r="B260">
        <v>69560.764565022517</v>
      </c>
    </row>
    <row r="261" spans="1:2" ht="14.25" x14ac:dyDescent="0.2">
      <c r="A261" s="16">
        <v>2001</v>
      </c>
      <c r="B261">
        <v>56325.674143768105</v>
      </c>
    </row>
    <row r="262" spans="1:2" ht="14.25" x14ac:dyDescent="0.2">
      <c r="A262" s="16">
        <v>2001</v>
      </c>
      <c r="B262">
        <v>75477.272247101646</v>
      </c>
    </row>
    <row r="263" spans="1:2" ht="14.25" x14ac:dyDescent="0.2">
      <c r="A263" s="16">
        <v>2001</v>
      </c>
      <c r="B263">
        <v>57364.326304746923</v>
      </c>
    </row>
    <row r="264" spans="1:2" ht="14.25" x14ac:dyDescent="0.2">
      <c r="A264" s="16">
        <v>2001</v>
      </c>
      <c r="B264">
        <v>67811.924877004407</v>
      </c>
    </row>
    <row r="265" spans="1:2" ht="14.25" x14ac:dyDescent="0.2">
      <c r="A265" s="16">
        <v>2001</v>
      </c>
      <c r="B265">
        <v>48724.779854762332</v>
      </c>
    </row>
    <row r="266" spans="1:2" ht="14.25" x14ac:dyDescent="0.2">
      <c r="A266" s="16">
        <v>2001</v>
      </c>
      <c r="B266">
        <v>65372.934943685439</v>
      </c>
    </row>
    <row r="267" spans="1:2" ht="14.25" x14ac:dyDescent="0.2">
      <c r="A267" s="16">
        <v>2001</v>
      </c>
      <c r="B267">
        <v>61770.726893318875</v>
      </c>
    </row>
    <row r="268" spans="1:2" ht="14.25" x14ac:dyDescent="0.2">
      <c r="A268" s="16">
        <v>2001</v>
      </c>
      <c r="B268">
        <v>64869.869878196441</v>
      </c>
    </row>
    <row r="269" spans="1:2" ht="14.25" x14ac:dyDescent="0.2">
      <c r="A269" s="15">
        <v>2002</v>
      </c>
      <c r="B269">
        <v>69804.117679689938</v>
      </c>
    </row>
    <row r="270" spans="1:2" ht="14.25" x14ac:dyDescent="0.2">
      <c r="A270" s="15">
        <v>2002</v>
      </c>
      <c r="B270">
        <v>69851.486655864341</v>
      </c>
    </row>
    <row r="271" spans="1:2" ht="14.25" x14ac:dyDescent="0.2">
      <c r="A271" s="15">
        <v>2002</v>
      </c>
      <c r="B271">
        <v>78234.86954683064</v>
      </c>
    </row>
    <row r="272" spans="1:2" ht="14.25" x14ac:dyDescent="0.2">
      <c r="A272" s="15">
        <v>2002</v>
      </c>
      <c r="B272">
        <v>68369.231697002062</v>
      </c>
    </row>
    <row r="273" spans="1:2" ht="14.25" x14ac:dyDescent="0.2">
      <c r="A273" s="15">
        <v>2002</v>
      </c>
      <c r="B273">
        <v>62396.135889261161</v>
      </c>
    </row>
    <row r="274" spans="1:2" ht="14.25" x14ac:dyDescent="0.2">
      <c r="A274" s="15">
        <v>2002</v>
      </c>
      <c r="B274">
        <v>62358.518369484853</v>
      </c>
    </row>
    <row r="275" spans="1:2" ht="14.25" x14ac:dyDescent="0.2">
      <c r="A275" s="15">
        <v>2002</v>
      </c>
      <c r="B275">
        <v>70209.073009992164</v>
      </c>
    </row>
    <row r="276" spans="1:2" ht="14.25" x14ac:dyDescent="0.2">
      <c r="A276" s="15">
        <v>2002</v>
      </c>
      <c r="B276">
        <v>57053.245644319933</v>
      </c>
    </row>
    <row r="277" spans="1:2" ht="14.25" x14ac:dyDescent="0.2">
      <c r="A277" s="15">
        <v>2002</v>
      </c>
      <c r="B277">
        <v>74720.005809225928</v>
      </c>
    </row>
    <row r="278" spans="1:2" ht="14.25" x14ac:dyDescent="0.2">
      <c r="A278" s="15">
        <v>2002</v>
      </c>
      <c r="B278">
        <v>58275.683657599133</v>
      </c>
    </row>
    <row r="279" spans="1:2" ht="14.25" x14ac:dyDescent="0.2">
      <c r="A279" s="15">
        <v>2002</v>
      </c>
      <c r="B279">
        <v>66935.740482700989</v>
      </c>
    </row>
    <row r="280" spans="1:2" ht="14.25" x14ac:dyDescent="0.2">
      <c r="A280" s="15">
        <v>2002</v>
      </c>
      <c r="B280">
        <v>49549.291479838925</v>
      </c>
    </row>
    <row r="281" spans="1:2" ht="14.25" x14ac:dyDescent="0.2">
      <c r="A281" s="15">
        <v>2002</v>
      </c>
      <c r="B281">
        <v>65183.329203444941</v>
      </c>
    </row>
    <row r="282" spans="1:2" ht="14.25" x14ac:dyDescent="0.2">
      <c r="A282" s="15">
        <v>2002</v>
      </c>
      <c r="B282">
        <v>63230.170204049864</v>
      </c>
    </row>
    <row r="283" spans="1:2" ht="14.25" x14ac:dyDescent="0.2">
      <c r="A283" s="15">
        <v>2002</v>
      </c>
      <c r="B283">
        <v>65981.942414823541</v>
      </c>
    </row>
    <row r="284" spans="1:2" ht="14.25" x14ac:dyDescent="0.2">
      <c r="A284" s="15">
        <v>2003</v>
      </c>
      <c r="B284">
        <v>71059.21945538884</v>
      </c>
    </row>
    <row r="285" spans="1:2" ht="14.25" x14ac:dyDescent="0.2">
      <c r="A285" s="15">
        <v>2003</v>
      </c>
      <c r="B285">
        <v>69988.257998877365</v>
      </c>
    </row>
    <row r="286" spans="1:2" ht="14.25" x14ac:dyDescent="0.2">
      <c r="A286" s="15">
        <v>2003</v>
      </c>
      <c r="B286">
        <v>78866.092942055577</v>
      </c>
    </row>
    <row r="287" spans="1:2" ht="14.25" x14ac:dyDescent="0.2">
      <c r="A287" s="15">
        <v>2003</v>
      </c>
      <c r="B287">
        <v>68032.097034400926</v>
      </c>
    </row>
    <row r="288" spans="1:2" ht="14.25" x14ac:dyDescent="0.2">
      <c r="A288" s="15">
        <v>2003</v>
      </c>
      <c r="B288">
        <v>63469.383872600629</v>
      </c>
    </row>
    <row r="289" spans="1:2" ht="14.25" x14ac:dyDescent="0.2">
      <c r="A289" s="15">
        <v>2003</v>
      </c>
      <c r="B289">
        <v>63815.972379663071</v>
      </c>
    </row>
    <row r="290" spans="1:2" ht="14.25" x14ac:dyDescent="0.2">
      <c r="A290" s="15">
        <v>2003</v>
      </c>
      <c r="B290">
        <v>70736.942340774985</v>
      </c>
    </row>
    <row r="291" spans="1:2" ht="14.25" x14ac:dyDescent="0.2">
      <c r="A291" s="15">
        <v>2003</v>
      </c>
      <c r="B291">
        <v>59085.056566508065</v>
      </c>
    </row>
    <row r="292" spans="1:2" ht="14.25" x14ac:dyDescent="0.2">
      <c r="A292" s="15">
        <v>2003</v>
      </c>
      <c r="B292">
        <v>73969.905675016358</v>
      </c>
    </row>
    <row r="293" spans="1:2" ht="14.25" x14ac:dyDescent="0.2">
      <c r="A293" s="15">
        <v>2003</v>
      </c>
      <c r="B293">
        <v>59389.044210625892</v>
      </c>
    </row>
    <row r="294" spans="1:2" ht="14.25" x14ac:dyDescent="0.2">
      <c r="A294" s="15">
        <v>2003</v>
      </c>
      <c r="B294">
        <v>67582.751032120534</v>
      </c>
    </row>
    <row r="295" spans="1:2" ht="14.25" x14ac:dyDescent="0.2">
      <c r="A295" s="15">
        <v>2003</v>
      </c>
      <c r="B295">
        <v>50242.853716650941</v>
      </c>
    </row>
    <row r="296" spans="1:2" ht="14.25" x14ac:dyDescent="0.2">
      <c r="A296" s="15">
        <v>2003</v>
      </c>
      <c r="B296">
        <v>64588.305479110262</v>
      </c>
    </row>
    <row r="297" spans="1:2" ht="14.25" x14ac:dyDescent="0.2">
      <c r="A297" s="15">
        <v>2003</v>
      </c>
      <c r="B297">
        <v>64859.865634310678</v>
      </c>
    </row>
    <row r="298" spans="1:2" ht="14.25" x14ac:dyDescent="0.2">
      <c r="A298" s="15">
        <v>2003</v>
      </c>
      <c r="B298">
        <v>68040.164162069443</v>
      </c>
    </row>
    <row r="299" spans="1:2" ht="14.25" x14ac:dyDescent="0.2">
      <c r="A299" s="15">
        <v>2004</v>
      </c>
      <c r="B299">
        <v>71983.920777896972</v>
      </c>
    </row>
    <row r="300" spans="1:2" ht="14.25" x14ac:dyDescent="0.2">
      <c r="A300" s="15">
        <v>2004</v>
      </c>
      <c r="B300">
        <v>72397.074740795695</v>
      </c>
    </row>
    <row r="301" spans="1:2" ht="14.25" x14ac:dyDescent="0.2">
      <c r="A301" s="15">
        <v>2004</v>
      </c>
      <c r="B301">
        <v>80090.612977946934</v>
      </c>
    </row>
    <row r="302" spans="1:2" ht="14.25" x14ac:dyDescent="0.2">
      <c r="A302" s="15">
        <v>2004</v>
      </c>
      <c r="B302">
        <v>69013.916845701868</v>
      </c>
    </row>
    <row r="303" spans="1:2" ht="14.25" x14ac:dyDescent="0.2">
      <c r="A303" s="15">
        <v>2004</v>
      </c>
      <c r="B303">
        <v>64036.664020196826</v>
      </c>
    </row>
    <row r="304" spans="1:2" ht="14.25" x14ac:dyDescent="0.2">
      <c r="A304" s="15">
        <v>2004</v>
      </c>
      <c r="B304">
        <v>66451.119760061134</v>
      </c>
    </row>
    <row r="305" spans="1:2" ht="14.25" x14ac:dyDescent="0.2">
      <c r="A305" s="15">
        <v>2004</v>
      </c>
      <c r="B305">
        <v>71580.40027228072</v>
      </c>
    </row>
    <row r="306" spans="1:2" ht="14.25" x14ac:dyDescent="0.2">
      <c r="A306" s="15">
        <v>2004</v>
      </c>
      <c r="B306">
        <v>61040.528780847271</v>
      </c>
    </row>
    <row r="307" spans="1:2" ht="14.25" x14ac:dyDescent="0.2">
      <c r="A307" s="15">
        <v>2004</v>
      </c>
      <c r="B307">
        <v>74149.154860203329</v>
      </c>
    </row>
    <row r="308" spans="1:2" ht="14.25" x14ac:dyDescent="0.2">
      <c r="A308" s="15">
        <v>2004</v>
      </c>
      <c r="B308">
        <v>60666.1921780755</v>
      </c>
    </row>
    <row r="309" spans="1:2" ht="14.25" x14ac:dyDescent="0.2">
      <c r="A309" s="15">
        <v>2004</v>
      </c>
      <c r="B309">
        <v>69297.229183666859</v>
      </c>
    </row>
    <row r="310" spans="1:2" ht="14.25" x14ac:dyDescent="0.2">
      <c r="A310" s="15">
        <v>2004</v>
      </c>
      <c r="B310">
        <v>50333.090297655828</v>
      </c>
    </row>
    <row r="311" spans="1:2" ht="14.25" x14ac:dyDescent="0.2">
      <c r="A311" s="15">
        <v>2004</v>
      </c>
      <c r="B311">
        <v>64173.324082481289</v>
      </c>
    </row>
    <row r="312" spans="1:2" ht="14.25" x14ac:dyDescent="0.2">
      <c r="A312" s="15">
        <v>2004</v>
      </c>
      <c r="B312">
        <v>67948.419623751121</v>
      </c>
    </row>
    <row r="313" spans="1:2" ht="14.25" x14ac:dyDescent="0.2">
      <c r="A313" s="15">
        <v>2004</v>
      </c>
      <c r="B313">
        <v>68951.761127199832</v>
      </c>
    </row>
    <row r="314" spans="1:2" ht="14.25" x14ac:dyDescent="0.2">
      <c r="A314" s="15">
        <v>2005</v>
      </c>
      <c r="B314">
        <v>71681.009158372326</v>
      </c>
    </row>
    <row r="315" spans="1:2" ht="14.25" x14ac:dyDescent="0.2">
      <c r="A315" s="15">
        <v>2005</v>
      </c>
      <c r="B315">
        <v>72544.82020421396</v>
      </c>
    </row>
    <row r="316" spans="1:2" ht="14.25" x14ac:dyDescent="0.2">
      <c r="A316" s="15">
        <v>2005</v>
      </c>
      <c r="B316">
        <v>79645.781363777656</v>
      </c>
    </row>
    <row r="317" spans="1:2" ht="14.25" x14ac:dyDescent="0.2">
      <c r="A317" s="15">
        <v>2005</v>
      </c>
      <c r="B317">
        <v>70202.854111736844</v>
      </c>
    </row>
    <row r="318" spans="1:2" ht="14.25" x14ac:dyDescent="0.2">
      <c r="A318" s="15">
        <v>2005</v>
      </c>
      <c r="B318">
        <v>65356.958418912043</v>
      </c>
    </row>
    <row r="319" spans="1:2" ht="14.25" x14ac:dyDescent="0.2">
      <c r="A319" s="15">
        <v>2005</v>
      </c>
      <c r="B319">
        <v>67348.173934682243</v>
      </c>
    </row>
    <row r="320" spans="1:2" ht="14.25" x14ac:dyDescent="0.2">
      <c r="A320" s="15">
        <v>2005</v>
      </c>
      <c r="B320">
        <v>71035.001337006921</v>
      </c>
    </row>
    <row r="321" spans="1:2" ht="14.25" x14ac:dyDescent="0.2">
      <c r="A321" s="15">
        <v>2005</v>
      </c>
      <c r="B321">
        <v>61698.723491240569</v>
      </c>
    </row>
    <row r="322" spans="1:2" ht="14.25" x14ac:dyDescent="0.2">
      <c r="A322" s="15">
        <v>2005</v>
      </c>
      <c r="B322">
        <v>74302.859682296825</v>
      </c>
    </row>
    <row r="323" spans="1:2" ht="14.25" x14ac:dyDescent="0.2">
      <c r="A323" s="15">
        <v>2005</v>
      </c>
      <c r="B323">
        <v>61195.443277459912</v>
      </c>
    </row>
    <row r="324" spans="1:2" ht="14.25" x14ac:dyDescent="0.2">
      <c r="A324" s="15">
        <v>2005</v>
      </c>
      <c r="B324">
        <v>70633.419559148577</v>
      </c>
    </row>
    <row r="325" spans="1:2" ht="14.25" x14ac:dyDescent="0.2">
      <c r="A325" s="15">
        <v>2005</v>
      </c>
      <c r="B325">
        <v>50506.510872325176</v>
      </c>
    </row>
    <row r="326" spans="1:2" ht="14.25" x14ac:dyDescent="0.2">
      <c r="A326" s="15">
        <v>2005</v>
      </c>
      <c r="B326">
        <v>62953.248392224232</v>
      </c>
    </row>
    <row r="327" spans="1:2" ht="14.25" x14ac:dyDescent="0.2">
      <c r="A327" s="15">
        <v>2005</v>
      </c>
      <c r="B327">
        <v>69275.544893289611</v>
      </c>
    </row>
    <row r="328" spans="1:2" ht="14.25" x14ac:dyDescent="0.2">
      <c r="A328" s="15">
        <v>2005</v>
      </c>
      <c r="B328">
        <v>70427.82455912391</v>
      </c>
    </row>
    <row r="329" spans="1:2" ht="14.25" x14ac:dyDescent="0.2">
      <c r="A329" s="15">
        <v>2006</v>
      </c>
      <c r="B329">
        <v>72517.127222783136</v>
      </c>
    </row>
    <row r="330" spans="1:2" ht="14.25" x14ac:dyDescent="0.2">
      <c r="A330" s="15">
        <v>2006</v>
      </c>
      <c r="B330">
        <v>73210.060242364954</v>
      </c>
    </row>
    <row r="331" spans="1:2" ht="14.25" x14ac:dyDescent="0.2">
      <c r="A331" s="15">
        <v>2006</v>
      </c>
      <c r="B331">
        <v>81213.444387349722</v>
      </c>
    </row>
    <row r="332" spans="1:2" ht="14.25" x14ac:dyDescent="0.2">
      <c r="A332" s="15">
        <v>2006</v>
      </c>
      <c r="B332">
        <v>70928.854681974801</v>
      </c>
    </row>
    <row r="333" spans="1:2" ht="14.25" x14ac:dyDescent="0.2">
      <c r="A333" s="15">
        <v>2006</v>
      </c>
      <c r="B333">
        <v>66298.989698623162</v>
      </c>
    </row>
    <row r="334" spans="1:2" ht="14.25" x14ac:dyDescent="0.2">
      <c r="A334" s="15">
        <v>2006</v>
      </c>
      <c r="B334">
        <v>69105.240990707593</v>
      </c>
    </row>
    <row r="335" spans="1:2" ht="14.25" x14ac:dyDescent="0.2">
      <c r="A335" s="15">
        <v>2006</v>
      </c>
      <c r="B335">
        <v>72016.543218183928</v>
      </c>
    </row>
    <row r="336" spans="1:2" ht="14.25" x14ac:dyDescent="0.2">
      <c r="A336" s="15">
        <v>2006</v>
      </c>
      <c r="B336">
        <v>64058.869082659425</v>
      </c>
    </row>
    <row r="337" spans="1:2" ht="14.25" x14ac:dyDescent="0.2">
      <c r="A337" s="15">
        <v>2006</v>
      </c>
      <c r="B337">
        <v>74493.998686632345</v>
      </c>
    </row>
    <row r="338" spans="1:2" ht="14.25" x14ac:dyDescent="0.2">
      <c r="A338" s="15">
        <v>2006</v>
      </c>
      <c r="B338">
        <v>61909.990293414208</v>
      </c>
    </row>
    <row r="339" spans="1:2" ht="14.25" x14ac:dyDescent="0.2">
      <c r="A339" s="15">
        <v>2006</v>
      </c>
      <c r="B339">
        <v>71704.769161563861</v>
      </c>
    </row>
    <row r="340" spans="1:2" ht="14.25" x14ac:dyDescent="0.2">
      <c r="A340" s="15">
        <v>2006</v>
      </c>
      <c r="B340">
        <v>50137.627361793442</v>
      </c>
    </row>
    <row r="341" spans="1:2" ht="14.25" x14ac:dyDescent="0.2">
      <c r="A341" s="15">
        <v>2006</v>
      </c>
      <c r="B341">
        <v>62930.49539460073</v>
      </c>
    </row>
    <row r="342" spans="1:2" ht="14.25" x14ac:dyDescent="0.2">
      <c r="A342" s="15">
        <v>2006</v>
      </c>
      <c r="B342">
        <v>70954.072395597163</v>
      </c>
    </row>
    <row r="343" spans="1:2" ht="14.25" x14ac:dyDescent="0.2">
      <c r="A343" s="15">
        <v>2006</v>
      </c>
      <c r="B343">
        <v>71644.028294638105</v>
      </c>
    </row>
    <row r="344" spans="1:2" ht="14.25" x14ac:dyDescent="0.2">
      <c r="A344" s="15">
        <v>2007</v>
      </c>
      <c r="B344">
        <v>72981.782681875455</v>
      </c>
    </row>
    <row r="345" spans="1:2" ht="14.25" x14ac:dyDescent="0.2">
      <c r="A345" s="15">
        <v>2007</v>
      </c>
      <c r="B345">
        <v>74059.60047525214</v>
      </c>
    </row>
    <row r="346" spans="1:2" ht="14.25" x14ac:dyDescent="0.2">
      <c r="A346" s="15">
        <v>2007</v>
      </c>
      <c r="B346">
        <v>81336.558074906454</v>
      </c>
    </row>
    <row r="347" spans="1:2" ht="14.25" x14ac:dyDescent="0.2">
      <c r="A347" s="15">
        <v>2007</v>
      </c>
      <c r="B347">
        <v>70783.78557605049</v>
      </c>
    </row>
    <row r="348" spans="1:2" ht="14.25" x14ac:dyDescent="0.2">
      <c r="A348" s="15">
        <v>2007</v>
      </c>
      <c r="B348">
        <v>67389.512771320107</v>
      </c>
    </row>
    <row r="349" spans="1:2" ht="14.25" x14ac:dyDescent="0.2">
      <c r="A349" s="15">
        <v>2007</v>
      </c>
      <c r="B349">
        <v>71355.666708004588</v>
      </c>
    </row>
    <row r="350" spans="1:2" ht="14.25" x14ac:dyDescent="0.2">
      <c r="A350" s="15">
        <v>2007</v>
      </c>
      <c r="B350">
        <v>72767.697631158429</v>
      </c>
    </row>
    <row r="351" spans="1:2" ht="14.25" x14ac:dyDescent="0.2">
      <c r="A351" s="15">
        <v>2007</v>
      </c>
      <c r="B351">
        <v>65343.092835766372</v>
      </c>
    </row>
    <row r="352" spans="1:2" ht="14.25" x14ac:dyDescent="0.2">
      <c r="A352" s="15">
        <v>2007</v>
      </c>
      <c r="B352">
        <v>74982.716956741147</v>
      </c>
    </row>
    <row r="353" spans="1:2" ht="14.25" x14ac:dyDescent="0.2">
      <c r="A353" s="15">
        <v>2007</v>
      </c>
      <c r="B353">
        <v>62893.101850870014</v>
      </c>
    </row>
    <row r="354" spans="1:2" ht="14.25" x14ac:dyDescent="0.2">
      <c r="A354" s="15">
        <v>2007</v>
      </c>
      <c r="B354">
        <v>72732.276494146514</v>
      </c>
    </row>
    <row r="355" spans="1:2" ht="14.25" x14ac:dyDescent="0.2">
      <c r="A355" s="15">
        <v>2007</v>
      </c>
      <c r="B355">
        <v>50972.54547174296</v>
      </c>
    </row>
    <row r="356" spans="1:2" ht="14.25" x14ac:dyDescent="0.2">
      <c r="A356" s="15">
        <v>2007</v>
      </c>
      <c r="B356">
        <v>63167.656891124367</v>
      </c>
    </row>
    <row r="357" spans="1:2" ht="14.25" x14ac:dyDescent="0.2">
      <c r="A357" s="15">
        <v>2007</v>
      </c>
      <c r="B357">
        <v>70070.593941402898</v>
      </c>
    </row>
    <row r="358" spans="1:2" ht="14.25" x14ac:dyDescent="0.2">
      <c r="A358" s="15">
        <v>2007</v>
      </c>
      <c r="B358">
        <v>73646.571457143466</v>
      </c>
    </row>
    <row r="359" spans="1:2" ht="14.25" x14ac:dyDescent="0.2">
      <c r="A359" s="15">
        <v>2008</v>
      </c>
      <c r="B359">
        <v>72128.743746075605</v>
      </c>
    </row>
    <row r="360" spans="1:2" ht="14.25" x14ac:dyDescent="0.2">
      <c r="A360" s="15">
        <v>2008</v>
      </c>
      <c r="B360">
        <v>74007.707749774156</v>
      </c>
    </row>
    <row r="361" spans="1:2" ht="14.25" x14ac:dyDescent="0.2">
      <c r="A361" s="15">
        <v>2008</v>
      </c>
      <c r="B361">
        <v>80925.952555411845</v>
      </c>
    </row>
    <row r="362" spans="1:2" ht="14.25" x14ac:dyDescent="0.2">
      <c r="A362" s="15">
        <v>2008</v>
      </c>
      <c r="B362">
        <v>70095.908899578164</v>
      </c>
    </row>
    <row r="363" spans="1:2" ht="14.25" x14ac:dyDescent="0.2">
      <c r="A363" s="15">
        <v>2008</v>
      </c>
      <c r="B363">
        <v>65710.5183480462</v>
      </c>
    </row>
    <row r="364" spans="1:2" ht="14.25" x14ac:dyDescent="0.2">
      <c r="A364" s="15">
        <v>2008</v>
      </c>
      <c r="B364">
        <v>70458.468342927867</v>
      </c>
    </row>
    <row r="365" spans="1:2" ht="14.25" x14ac:dyDescent="0.2">
      <c r="A365" s="15">
        <v>2008</v>
      </c>
      <c r="B365">
        <v>72439.487154614108</v>
      </c>
    </row>
    <row r="366" spans="1:2" ht="14.25" x14ac:dyDescent="0.2">
      <c r="A366" s="15">
        <v>2008</v>
      </c>
      <c r="B366">
        <v>64310.551832524652</v>
      </c>
    </row>
    <row r="367" spans="1:2" ht="14.25" x14ac:dyDescent="0.2">
      <c r="A367" s="15">
        <v>2008</v>
      </c>
      <c r="B367">
        <v>73507.71246584857</v>
      </c>
    </row>
    <row r="368" spans="1:2" ht="14.25" x14ac:dyDescent="0.2">
      <c r="A368" s="15">
        <v>2008</v>
      </c>
      <c r="B368">
        <v>62412.783160195744</v>
      </c>
    </row>
    <row r="369" spans="1:2" ht="14.25" x14ac:dyDescent="0.2">
      <c r="A369" s="15">
        <v>2008</v>
      </c>
      <c r="B369">
        <v>72931.076362416556</v>
      </c>
    </row>
    <row r="370" spans="1:2" ht="14.25" x14ac:dyDescent="0.2">
      <c r="A370" s="15">
        <v>2008</v>
      </c>
      <c r="B370">
        <v>49754.45679071956</v>
      </c>
    </row>
    <row r="371" spans="1:2" ht="14.25" x14ac:dyDescent="0.2">
      <c r="A371" s="15">
        <v>2008</v>
      </c>
      <c r="B371">
        <v>64067.001754288402</v>
      </c>
    </row>
    <row r="372" spans="1:2" ht="14.25" x14ac:dyDescent="0.2">
      <c r="A372" s="15">
        <v>2008</v>
      </c>
      <c r="B372">
        <v>68852.326323720539</v>
      </c>
    </row>
    <row r="373" spans="1:2" ht="14.25" x14ac:dyDescent="0.2">
      <c r="A373" s="15">
        <v>2008</v>
      </c>
      <c r="B373">
        <v>72278.744650612105</v>
      </c>
    </row>
    <row r="374" spans="1:2" ht="14.25" x14ac:dyDescent="0.2">
      <c r="A374" s="15">
        <v>2009</v>
      </c>
      <c r="B374">
        <v>73120.156632978484</v>
      </c>
    </row>
    <row r="375" spans="1:2" ht="14.25" x14ac:dyDescent="0.2">
      <c r="A375" s="15">
        <v>2009</v>
      </c>
      <c r="B375">
        <v>71411.875225203301</v>
      </c>
    </row>
    <row r="376" spans="1:2" ht="14.25" x14ac:dyDescent="0.2">
      <c r="A376" s="15">
        <v>2009</v>
      </c>
      <c r="B376">
        <v>79107.730118685751</v>
      </c>
    </row>
    <row r="377" spans="1:2" ht="14.25" x14ac:dyDescent="0.2">
      <c r="A377" s="15">
        <v>2009</v>
      </c>
      <c r="B377">
        <v>69266.330782394565</v>
      </c>
    </row>
    <row r="378" spans="1:2" ht="14.25" x14ac:dyDescent="0.2">
      <c r="A378" s="15">
        <v>2009</v>
      </c>
      <c r="B378">
        <v>63828.532786308861</v>
      </c>
    </row>
    <row r="379" spans="1:2" ht="14.25" x14ac:dyDescent="0.2">
      <c r="A379" s="15">
        <v>2009</v>
      </c>
      <c r="B379">
        <v>66367.3674067674</v>
      </c>
    </row>
    <row r="380" spans="1:2" ht="14.25" x14ac:dyDescent="0.2">
      <c r="A380" s="15">
        <v>2009</v>
      </c>
      <c r="B380">
        <v>68830.588112674086</v>
      </c>
    </row>
    <row r="381" spans="1:2" ht="14.25" x14ac:dyDescent="0.2">
      <c r="A381" s="15">
        <v>2009</v>
      </c>
      <c r="B381">
        <v>62989.284059241931</v>
      </c>
    </row>
    <row r="382" spans="1:2" ht="14.25" x14ac:dyDescent="0.2">
      <c r="A382" s="15">
        <v>2009</v>
      </c>
      <c r="B382">
        <v>70644.849410498151</v>
      </c>
    </row>
    <row r="383" spans="1:2" ht="14.25" x14ac:dyDescent="0.2">
      <c r="A383" s="15">
        <v>2009</v>
      </c>
      <c r="B383">
        <v>59850.400121546489</v>
      </c>
    </row>
    <row r="384" spans="1:2" ht="14.25" x14ac:dyDescent="0.2">
      <c r="A384" s="15">
        <v>2009</v>
      </c>
      <c r="B384">
        <v>70228.484954537402</v>
      </c>
    </row>
    <row r="385" spans="1:2" ht="14.25" x14ac:dyDescent="0.2">
      <c r="A385" s="15">
        <v>2009</v>
      </c>
      <c r="B385">
        <v>51060.709636365616</v>
      </c>
    </row>
    <row r="386" spans="1:2" ht="14.25" x14ac:dyDescent="0.2">
      <c r="A386" s="15">
        <v>2009</v>
      </c>
      <c r="B386">
        <v>66139.039055692236</v>
      </c>
    </row>
    <row r="387" spans="1:2" ht="14.25" x14ac:dyDescent="0.2">
      <c r="A387" s="15">
        <v>2009</v>
      </c>
      <c r="B387">
        <v>66756.847946586015</v>
      </c>
    </row>
    <row r="388" spans="1:2" ht="14.25" x14ac:dyDescent="0.2">
      <c r="A388" s="15">
        <v>2009</v>
      </c>
      <c r="B388">
        <v>70026.73557196249</v>
      </c>
    </row>
    <row r="389" spans="1:2" ht="14.25" x14ac:dyDescent="0.2">
      <c r="A389" s="15">
        <v>2010</v>
      </c>
      <c r="B389">
        <v>73323.681893069719</v>
      </c>
    </row>
    <row r="390" spans="1:2" ht="14.25" x14ac:dyDescent="0.2">
      <c r="A390" s="15">
        <v>2010</v>
      </c>
      <c r="B390">
        <v>72301.265682650177</v>
      </c>
    </row>
    <row r="391" spans="1:2" ht="14.25" x14ac:dyDescent="0.2">
      <c r="A391" s="15">
        <v>2010</v>
      </c>
      <c r="B391">
        <v>79719.424112093853</v>
      </c>
    </row>
    <row r="392" spans="1:2" ht="14.25" x14ac:dyDescent="0.2">
      <c r="A392" s="15">
        <v>2010</v>
      </c>
      <c r="B392">
        <v>70537.08399629769</v>
      </c>
    </row>
    <row r="393" spans="1:2" ht="14.25" x14ac:dyDescent="0.2">
      <c r="A393" s="15">
        <v>2010</v>
      </c>
      <c r="B393">
        <v>66253.807850798941</v>
      </c>
    </row>
    <row r="394" spans="1:2" ht="14.25" x14ac:dyDescent="0.2">
      <c r="A394" s="15">
        <v>2010</v>
      </c>
      <c r="B394">
        <v>68915.781859551003</v>
      </c>
    </row>
    <row r="395" spans="1:2" ht="14.25" x14ac:dyDescent="0.2">
      <c r="A395" s="15">
        <v>2010</v>
      </c>
      <c r="B395">
        <v>71090.953677679732</v>
      </c>
    </row>
    <row r="396" spans="1:2" ht="14.25" x14ac:dyDescent="0.2">
      <c r="A396" s="15">
        <v>2010</v>
      </c>
      <c r="B396">
        <v>61294.371825589078</v>
      </c>
    </row>
    <row r="397" spans="1:2" ht="14.25" x14ac:dyDescent="0.2">
      <c r="A397" s="15">
        <v>2010</v>
      </c>
      <c r="B397">
        <v>72379.33912828406</v>
      </c>
    </row>
    <row r="398" spans="1:2" ht="14.25" x14ac:dyDescent="0.2">
      <c r="A398" s="15">
        <v>2010</v>
      </c>
      <c r="B398">
        <v>62793.830469866902</v>
      </c>
    </row>
    <row r="399" spans="1:2" ht="14.25" x14ac:dyDescent="0.2">
      <c r="A399" s="15">
        <v>2010</v>
      </c>
      <c r="B399">
        <v>73225.708789554701</v>
      </c>
    </row>
    <row r="400" spans="1:2" ht="14.25" x14ac:dyDescent="0.2">
      <c r="A400" s="15">
        <v>2010</v>
      </c>
      <c r="B400">
        <v>50762.905699176059</v>
      </c>
    </row>
    <row r="401" spans="1:2" ht="14.25" x14ac:dyDescent="0.2">
      <c r="A401" s="15">
        <v>2010</v>
      </c>
      <c r="B401">
        <v>67548.570906466615</v>
      </c>
    </row>
    <row r="402" spans="1:2" ht="14.25" x14ac:dyDescent="0.2">
      <c r="A402" s="15">
        <v>2010</v>
      </c>
      <c r="B402">
        <v>70745.590059679118</v>
      </c>
    </row>
    <row r="403" spans="1:2" ht="14.25" x14ac:dyDescent="0.2">
      <c r="A403" s="15">
        <v>2010</v>
      </c>
      <c r="B403">
        <v>70961.226174528332</v>
      </c>
    </row>
    <row r="404" spans="1:2" ht="14.25" x14ac:dyDescent="0.2">
      <c r="A404" s="15">
        <v>2011</v>
      </c>
      <c r="B404">
        <v>74432.367627795451</v>
      </c>
    </row>
    <row r="405" spans="1:2" ht="14.25" x14ac:dyDescent="0.2">
      <c r="A405" s="15">
        <v>2011</v>
      </c>
      <c r="B405">
        <v>73453.672527161267</v>
      </c>
    </row>
    <row r="406" spans="1:2" ht="14.25" x14ac:dyDescent="0.2">
      <c r="A406" s="15">
        <v>2011</v>
      </c>
      <c r="B406">
        <v>80759.631493675945</v>
      </c>
    </row>
    <row r="407" spans="1:2" ht="14.25" x14ac:dyDescent="0.2">
      <c r="A407" s="15">
        <v>2011</v>
      </c>
      <c r="B407">
        <v>71212.140781667025</v>
      </c>
    </row>
    <row r="408" spans="1:2" ht="14.25" x14ac:dyDescent="0.2">
      <c r="A408" s="15">
        <v>2011</v>
      </c>
      <c r="B408">
        <v>67047.816159931652</v>
      </c>
    </row>
    <row r="409" spans="1:2" ht="14.25" x14ac:dyDescent="0.2">
      <c r="A409" s="15">
        <v>2011</v>
      </c>
      <c r="B409">
        <v>70036.447534173421</v>
      </c>
    </row>
    <row r="410" spans="1:2" ht="14.25" x14ac:dyDescent="0.2">
      <c r="A410" s="15">
        <v>2011</v>
      </c>
      <c r="B410">
        <v>71603.192978286155</v>
      </c>
    </row>
    <row r="411" spans="1:2" ht="14.25" x14ac:dyDescent="0.2">
      <c r="A411" s="15">
        <v>2011</v>
      </c>
      <c r="B411">
        <v>60646.703248359998</v>
      </c>
    </row>
    <row r="412" spans="1:2" ht="14.25" x14ac:dyDescent="0.2">
      <c r="A412" s="15">
        <v>2011</v>
      </c>
      <c r="B412">
        <v>72356.450316331218</v>
      </c>
    </row>
    <row r="413" spans="1:2" ht="14.25" x14ac:dyDescent="0.2">
      <c r="A413" s="15">
        <v>2011</v>
      </c>
      <c r="B413">
        <v>62525.056750500051</v>
      </c>
    </row>
    <row r="414" spans="1:2" ht="14.25" x14ac:dyDescent="0.2">
      <c r="A414" s="15">
        <v>2011</v>
      </c>
      <c r="B414">
        <v>73930.60011061524</v>
      </c>
    </row>
    <row r="415" spans="1:2" ht="14.25" x14ac:dyDescent="0.2">
      <c r="A415" s="15">
        <v>2011</v>
      </c>
      <c r="B415">
        <v>51052.880687962934</v>
      </c>
    </row>
    <row r="416" spans="1:2" ht="14.25" x14ac:dyDescent="0.2">
      <c r="A416" s="15">
        <v>2011</v>
      </c>
      <c r="B416">
        <v>68885.038751616099</v>
      </c>
    </row>
    <row r="417" spans="1:2" ht="14.25" x14ac:dyDescent="0.2">
      <c r="A417" s="15">
        <v>2011</v>
      </c>
      <c r="B417">
        <v>71211.448903002296</v>
      </c>
    </row>
    <row r="418" spans="1:2" ht="14.25" x14ac:dyDescent="0.2">
      <c r="A418" s="15">
        <v>2011</v>
      </c>
      <c r="B418">
        <v>71093.956274245007</v>
      </c>
    </row>
  </sheetData>
  <hyperlinks>
    <hyperlink ref="B5" r:id="rId1" tooltip="Click once to display linked information. Click and hold to select this cell." display="http://stats.oecd.org/OECDStat_Metadata/ShowMetadata.ashx?Dataset=ALFS_SUMTAB&amp;Coords=%5bFREQUENCY%5d.%5bA%5d,%5bSUBJECT%5d.%5bYGTT08L1_ST%5d,%5bLOCATION%5d.%5bAUS%5d&amp;ShowOnWeb=true"/>
    <hyperlink ref="B7:B12" r:id="rId2" tooltip="Click once to display linked information. Click and hold to select this cell." display="http://stats.oecd.org/OECDStat_Metadata/ShowMetadata.ashx?Dataset=ALFS_SUMTAB&amp;Coords=%5bFREQUENCY%5d.%5bA%5d,%5bSUBJECT%5d.%5bYGTT08L1_ST%5d,%5bLOCATION%5d.%5bAUS%5d&amp;ShowOnWeb=true"/>
    <hyperlink ref="B13" r:id="rId3" tooltip="Click once to display linked information. Click and hold to select this cell." display="http://stats.oecd.org/OECDStat_Metadata/ShowMetadata.ashx?Dataset=ALFS_SUMTAB&amp;Coords=%5bFREQUENCY%5d.%5bA%5d,%5bSUBJECT%5d.%5bYGTT08L1_ST%5d,%5bLOCATION%5d.%5bAUS%5d&amp;ShowOnWeb=true"/>
    <hyperlink ref="B14:B23" r:id="rId4" tooltip="Click once to display linked information. Click and hold to select this cell." display="http://stats.oecd.org/OECDStat_Metadata/ShowMetadata.ashx?Dataset=ALFS_SUMTAB&amp;Coords=%5bFREQUENCY%5d.%5bA%5d,%5bSUBJECT%5d.%5bYGTT08L1_ST%5d,%5bLOCATION%5d.%5bAUS%5d&amp;ShowOnWeb=true"/>
    <hyperlink ref="B24:B25" r:id="rId5" tooltip="Click once to display linked information. Click and hold to select this cell." display="http://stats.oecd.org/OECDStat_Metadata/ShowMetadata.ashx?Dataset=ALFS_SUMTAB&amp;Coords=%5bFREQUENCY%5d.%5bA%5d,%5bSUBJECT%5d.%5bYGTT08L1_ST%5d,%5bLOCATION%5d.%5bAUS%5d&amp;ShowOnWeb=true"/>
    <hyperlink ref="B14" r:id="rId6" tooltip="Click once to display linked information. Click and hold to select this cell." display="http://stats.oecd.org/OECDStat_Metadata/ShowMetadata.ashx?Dataset=ALFS_SUMTAB&amp;Coords=%5bFREQUENCY%5d.%5bA%5d,%5bSUBJECT%5d.%5bYGTT08L1_ST%5d,%5bLOCATION%5d.%5bAUS%5d&amp;ShowOnWeb=true"/>
  </hyperlinks>
  <pageMargins left="0.7" right="0.7" top="0.75" bottom="0.75" header="0.3" footer="0.3"/>
  <drawing r:id="rId7"/>
  <legacy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PIB par personne employée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OECD.Stat</dc:creator>
  <cp:lastModifiedBy>Nicolas Lorach</cp:lastModifiedBy>
  <dcterms:created xsi:type="dcterms:W3CDTF">2013-12-06T17:46:37Z</dcterms:created>
  <dcterms:modified xsi:type="dcterms:W3CDTF">2014-06-02T09:03:17Z</dcterms:modified>
</cp:coreProperties>
</file>